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8_{592508E5-FE0A-4A58-8856-967429A8B9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_" sheetId="21" r:id="rId1"/>
    <sheet name="zarovnání na des. čárku" sheetId="12" r:id="rId2"/>
    <sheet name="zlomky" sheetId="13" r:id="rId3"/>
    <sheet name="uvozující nuly" sheetId="14" r:id="rId4"/>
    <sheet name="text.číslo, zarovnání" sheetId="15" r:id="rId5"/>
    <sheet name="zaokrouhlení na tisíce" sheetId="16" r:id="rId6"/>
    <sheet name="poměr-bookmaker styl" sheetId="3" r:id="rId7"/>
    <sheet name="součet hodin" sheetId="17" r:id="rId8"/>
    <sheet name="dny" sheetId="18" r:id="rId9"/>
    <sheet name="mezinárodní formát" sheetId="19" r:id="rId10"/>
    <sheet name="vodící znaky" sheetId="20" r:id="rId11"/>
  </sheets>
  <externalReferences>
    <externalReference r:id="rId12"/>
    <externalReference r:id="rId13"/>
    <externalReference r:id="rId14"/>
    <externalReference r:id="rId15"/>
  </externalReferences>
  <definedNames>
    <definedName name="AvgSales">[1]Years!$C$39:INDEX([1]Years!$A$39:$IV$39,MATCH(9E+307,[1]Years!$A$39:$IV$39))</definedName>
    <definedName name="cell1">[1]atomizace_vzorců!$A$1</definedName>
    <definedName name="cell2">[1]atomizace_vzorců!$B$1</definedName>
    <definedName name="cell3">[1]atomizace_vzorců!$C$1</definedName>
    <definedName name="cena">#REF!</definedName>
    <definedName name="CumRange">[1]ProbLookup!$C$2:$C$11</definedName>
    <definedName name="DATA">[1]Years!$C$38:INDEX([1]Years!$A$38:$IV$38,MATCH(9E+307,[1]Years!$A$39:$IV$39))</definedName>
    <definedName name="DATAD">'[1]Years(2)'!$C$31:$AX$31</definedName>
    <definedName name="dati">[1]percentile!$A$2:$A$100</definedName>
    <definedName name="dati_ordinati">[1]percentile!$B$2:$B$100</definedName>
    <definedName name="FreqRange">[1]ProbLookup!$B$2:$B$11</definedName>
    <definedName name="HodnotyGraf">[3]Cv15!$C$1:INDEX([3]Cv15!$C:$C,COUNTA([3]Cv15!$C:$C),1)</definedName>
    <definedName name="Klient">[4]List1!$B$5:$B$18</definedName>
    <definedName name="kod_zbozi">#REF!</definedName>
    <definedName name="MěsíceGraf">[3]Cv15!$B$1:INDEX([3]Cv15!$B:$B,COUNTA([3]Cv15!$B:$B),1)</definedName>
    <definedName name="MěsíceSeznam">[3]Cv08!$C$1:INDEX([3]Cv08!$C:$C,COUNTA([3]Cv08!$C:$C))</definedName>
    <definedName name="NameRange">[1]ProbLookup!$A$2:$A$11</definedName>
    <definedName name="Návštěva">[4]List1!$C$5:$C$18</definedName>
    <definedName name="obchod">[1]součet!$B$2:$C$8</definedName>
    <definedName name="objednatel_udaje">#REF!</definedName>
    <definedName name="pismena">[1]zdroj!$B$2:INDEX([1]zdroj!$B$2:$B$16,MATCH("*",[1]zdroj!$B$2:$B$16,-1))</definedName>
    <definedName name="popis">#REF!</definedName>
    <definedName name="rng">[1]hledat!$G$15:$O$15</definedName>
    <definedName name="soucet">[1]součet!$C$9</definedName>
    <definedName name="vyrobci">#REF!</definedName>
    <definedName name="Буквы">INDEX([1]Исх!$A$1:$A$65536,ROW([1]Исх!$A$1)+1):INDEX([1]Исх!$A$1:$A$65536,MATCH("*",[1]Исх!$A$1:$A$65536,-1))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9" l="1"/>
  <c r="B3" i="19" s="1"/>
  <c r="B4" i="19" s="1"/>
  <c r="B5" i="19" s="1"/>
  <c r="B6" i="19" s="1"/>
  <c r="B7" i="19" s="1"/>
  <c r="C2" i="19"/>
  <c r="C3" i="19" s="1"/>
  <c r="C4" i="19" s="1"/>
  <c r="C5" i="19" s="1"/>
  <c r="C6" i="19" s="1"/>
  <c r="C7" i="19" s="1"/>
  <c r="B2" i="18"/>
  <c r="B3" i="18" s="1"/>
  <c r="B4" i="18" s="1"/>
  <c r="B5" i="18" s="1"/>
  <c r="B6" i="18" s="1"/>
  <c r="B7" i="18" s="1"/>
  <c r="B8" i="18" s="1"/>
  <c r="B9" i="18" s="1"/>
  <c r="B10" i="18" s="1"/>
  <c r="C3" i="17"/>
  <c r="C4" i="17"/>
  <c r="C5" i="17"/>
  <c r="C6" i="17"/>
  <c r="C7" i="17"/>
  <c r="C2" i="17"/>
  <c r="B8" i="15"/>
  <c r="C8" i="3"/>
  <c r="C7" i="3"/>
  <c r="C6" i="3"/>
  <c r="C5" i="3"/>
  <c r="F6" i="3" s="1"/>
  <c r="C10" i="17" l="1"/>
  <c r="C9" i="17"/>
  <c r="F5" i="3"/>
</calcChain>
</file>

<file path=xl/sharedStrings.xml><?xml version="1.0" encoding="utf-8"?>
<sst xmlns="http://schemas.openxmlformats.org/spreadsheetml/2006/main" count="35" uniqueCount="31">
  <si>
    <t>Výnosy</t>
  </si>
  <si>
    <t>Náklady</t>
  </si>
  <si>
    <t>Výnos / Náklady</t>
  </si>
  <si>
    <t>desetinné čílso</t>
  </si>
  <si>
    <t>procenta</t>
  </si>
  <si>
    <t>zlomek</t>
  </si>
  <si>
    <t>"bookmaker" styl</t>
  </si>
  <si>
    <t>Hodnota</t>
  </si>
  <si>
    <t>Zaokrouhlení formátem</t>
  </si>
  <si>
    <t>Počátek práce</t>
  </si>
  <si>
    <t>Konec práce</t>
  </si>
  <si>
    <t>Odpracováno</t>
  </si>
  <si>
    <t>Celkem:</t>
  </si>
  <si>
    <t>formát h:mm</t>
  </si>
  <si>
    <t>formát [h]:mm</t>
  </si>
  <si>
    <t>Vana 150 KLASIK, bílá</t>
  </si>
  <si>
    <t>Vana 160 KLASIK, bílá</t>
  </si>
  <si>
    <t>Vana 170 KLASIK, bílá</t>
  </si>
  <si>
    <t>Vana 180 CASTOR, bílá</t>
  </si>
  <si>
    <t>Vana 180 VENUS oválná, bílá</t>
  </si>
  <si>
    <t>Vana 180 VENUS HMS Hydropool MI</t>
  </si>
  <si>
    <t>Vana 120 GABRIELA rohová, bílá</t>
  </si>
  <si>
    <t>Vana 170 LIMA, bílá</t>
  </si>
  <si>
    <t>Sortiment</t>
  </si>
  <si>
    <t>Cena</t>
  </si>
  <si>
    <t>www.dataspectrum.cz</t>
  </si>
  <si>
    <t>web</t>
  </si>
  <si>
    <t>jcihar@dataspectrum.cz</t>
  </si>
  <si>
    <t>Jiří Číhař</t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</si>
  <si>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</si>
  <si>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vlastní maska formátování - zarovnání na desetinnou čárku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</si>
</sst>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64" formatCode="#,##0.0_);\(#,##0.0\)"/>
    <numFmt numFmtId="165" formatCode="#,##0.000_);\(#,##0.000\)"/>
    <numFmt numFmtId="166" formatCode="#,##0.0000_);\(#,##0.0000\)"/>
    <numFmt numFmtId="167" formatCode="&quot;$&quot;* #,##0_);&quot;$&quot;* \(#,##0\)"/>
    <numFmt numFmtId="168" formatCode="&quot;$&quot;* #,##0.0_);&quot;$&quot;* \(#,##0.0\)"/>
    <numFmt numFmtId="169" formatCode="&quot;$&quot;* #,##0.00_);&quot;$&quot;* \(#,##0.00\)"/>
    <numFmt numFmtId="170" formatCode="&quot;$&quot;* #,##0.000_);&quot;$&quot;* \(#,##0.000\)"/>
    <numFmt numFmtId="171" formatCode="&quot;$&quot;* #,##0.0000_);&quot;$&quot;* \(#,##0.0000\)"/>
    <numFmt numFmtId="172" formatCode="0.0%"/>
    <numFmt numFmtId="173" formatCode="&quot;$&quot;#,##0_);[Red]\(&quot;$&quot;#,##0\)"/>
    <numFmt numFmtId="174" formatCode="&quot;$&quot;#,##0.00_);[Red]\(&quot;$&quot;#,##0.00\)"/>
    <numFmt numFmtId="175" formatCode="_-* #,##0.00\ [$€-1]_-;\-* #,##0.00\ [$€-1]_-;_-* &quot;-&quot;??\ [$€-1]_-"/>
    <numFmt numFmtId="176" formatCode="#.##0\.00"/>
    <numFmt numFmtId="177" formatCode="#\.00"/>
    <numFmt numFmtId="178" formatCode="\ @"/>
    <numFmt numFmtId="179" formatCode="\ \ @"/>
    <numFmt numFmtId="180" formatCode="dd/mm/yy"/>
    <numFmt numFmtId="181" formatCode="\$#\.00"/>
    <numFmt numFmtId="182" formatCode="\ \ \ @"/>
    <numFmt numFmtId="183" formatCode="0.0000"/>
    <numFmt numFmtId="184" formatCode="0.0&quot; :100&quot;"/>
    <numFmt numFmtId="185" formatCode="0.0&quot; :60&quot;"/>
    <numFmt numFmtId="186" formatCode="#&quot; &quot;?/4"/>
    <numFmt numFmtId="187" formatCode="0.0&quot; : 1&quot;"/>
    <numFmt numFmtId="188" formatCode="#,##0.?????"/>
    <numFmt numFmtId="189" formatCode="0000000"/>
    <numFmt numFmtId="190" formatCode="&quot;Celkový součet: &quot;* #,##0.00"/>
    <numFmt numFmtId="191" formatCode="#,##0,;\-\ #,##0,;0"/>
    <numFmt numFmtId="192" formatCode="[h]:mm"/>
    <numFmt numFmtId="193" formatCode="d/m/yyyy\ \-\ dddd"/>
    <numFmt numFmtId="194" formatCode="[$-410]d\ mmmm\ yyyy;@"/>
    <numFmt numFmtId="195" formatCode="[$-405]d\.\ mmmm\ yyyy;@"/>
    <numFmt numFmtId="196" formatCode="@*.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u/>
      <sz val="10"/>
      <color indexed="12"/>
      <name val="Verdana"/>
      <family val="2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b/>
      <sz val="12"/>
      <name val="Arial CE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2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10"/>
      </left>
      <right style="hair">
        <color indexed="10"/>
      </right>
      <top style="thick">
        <color indexed="10"/>
      </top>
      <bottom style="hair">
        <color indexed="10"/>
      </bottom>
      <diagonal/>
    </border>
    <border>
      <left style="hair">
        <color indexed="10"/>
      </left>
      <right style="thick">
        <color indexed="10"/>
      </right>
      <top style="thick">
        <color indexed="10"/>
      </top>
      <bottom style="hair">
        <color indexed="10"/>
      </bottom>
      <diagonal/>
    </border>
    <border>
      <left style="thick">
        <color indexed="10"/>
      </left>
      <right style="hair">
        <color indexed="10"/>
      </right>
      <top style="hair">
        <color indexed="10"/>
      </top>
      <bottom style="thick">
        <color indexed="10"/>
      </bottom>
      <diagonal/>
    </border>
    <border>
      <left style="hair">
        <color indexed="10"/>
      </left>
      <right style="thick">
        <color indexed="10"/>
      </right>
      <top style="hair">
        <color indexed="10"/>
      </top>
      <bottom style="thick">
        <color indexed="10"/>
      </bottom>
      <diagonal/>
    </border>
  </borders>
  <cellStyleXfs count="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7" fontId="8" fillId="20" borderId="1" applyFill="0" applyBorder="0"/>
    <xf numFmtId="164" fontId="8" fillId="0" borderId="0" applyFill="0" applyBorder="0"/>
    <xf numFmtId="39" fontId="8" fillId="0" borderId="0" applyFill="0" applyBorder="0"/>
    <xf numFmtId="165" fontId="8" fillId="0" borderId="0" applyFill="0" applyBorder="0"/>
    <xf numFmtId="166" fontId="9" fillId="0" borderId="0" applyFill="0" applyBorder="0"/>
    <xf numFmtId="167" fontId="8" fillId="0" borderId="0" applyFill="0" applyBorder="0"/>
    <xf numFmtId="168" fontId="9" fillId="0" borderId="0" applyFill="0" applyBorder="0"/>
    <xf numFmtId="169" fontId="9" fillId="0" borderId="0" applyFill="0" applyBorder="0"/>
    <xf numFmtId="170" fontId="9" fillId="0" borderId="0" applyFill="0" applyBorder="0"/>
    <xf numFmtId="171" fontId="8" fillId="0" borderId="2" applyFill="0" applyBorder="0"/>
    <xf numFmtId="9" fontId="8" fillId="0" borderId="0" applyFill="0" applyBorder="0"/>
    <xf numFmtId="172" fontId="10" fillId="0" borderId="0" applyFill="0" applyBorder="0"/>
    <xf numFmtId="10" fontId="8" fillId="0" borderId="0" applyFill="0" applyBorder="0"/>
    <xf numFmtId="0" fontId="11" fillId="21" borderId="3" applyNumberFormat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5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6" fontId="13" fillId="0" borderId="0">
      <protection locked="0"/>
    </xf>
    <xf numFmtId="177" fontId="13" fillId="0" borderId="0">
      <protection locked="0"/>
    </xf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Fill="0" applyBorder="0"/>
    <xf numFmtId="0" fontId="22" fillId="0" borderId="0" applyFill="0" applyBorder="0"/>
    <xf numFmtId="178" fontId="23" fillId="0" borderId="0" applyFill="0" applyBorder="0"/>
    <xf numFmtId="179" fontId="23" fillId="0" borderId="7" applyFill="0" applyBorder="0"/>
    <xf numFmtId="17" fontId="9" fillId="0" borderId="0" applyFill="0" applyBorder="0">
      <alignment horizontal="center"/>
    </xf>
    <xf numFmtId="0" fontId="24" fillId="22" borderId="8" applyNumberFormat="0" applyAlignment="0" applyProtection="0"/>
    <xf numFmtId="37" fontId="25" fillId="0" borderId="0" applyFill="0" applyBorder="0">
      <protection locked="0"/>
    </xf>
    <xf numFmtId="164" fontId="25" fillId="0" borderId="0" applyFill="0" applyBorder="0">
      <protection locked="0"/>
    </xf>
    <xf numFmtId="39" fontId="25" fillId="0" borderId="0" applyFill="0" applyBorder="0">
      <protection locked="0"/>
    </xf>
    <xf numFmtId="165" fontId="25" fillId="0" borderId="0" applyFill="0" applyBorder="0">
      <protection locked="0"/>
    </xf>
    <xf numFmtId="166" fontId="9" fillId="0" borderId="0" applyFill="0" applyBorder="0">
      <protection locked="0"/>
    </xf>
    <xf numFmtId="167" fontId="25" fillId="0" borderId="0" applyFill="0" applyBorder="0">
      <protection locked="0"/>
    </xf>
    <xf numFmtId="168" fontId="25" fillId="0" borderId="0" applyFill="0" applyBorder="0">
      <protection locked="0"/>
    </xf>
    <xf numFmtId="169" fontId="25" fillId="0" borderId="0" applyFill="0" applyBorder="0">
      <protection locked="0"/>
    </xf>
    <xf numFmtId="170" fontId="9" fillId="0" borderId="0" applyFill="0" applyBorder="0">
      <protection locked="0"/>
    </xf>
    <xf numFmtId="171" fontId="9" fillId="0" borderId="0" applyFill="0" applyBorder="0">
      <protection locked="0"/>
    </xf>
    <xf numFmtId="180" fontId="25" fillId="0" borderId="0" applyFill="0" applyBorder="0">
      <protection locked="0"/>
    </xf>
    <xf numFmtId="9" fontId="25" fillId="0" borderId="0" applyFill="0" applyBorder="0">
      <protection locked="0"/>
    </xf>
    <xf numFmtId="172" fontId="25" fillId="0" borderId="0" applyFill="0" applyBorder="0">
      <protection locked="0"/>
    </xf>
    <xf numFmtId="10" fontId="25" fillId="0" borderId="0" applyFill="0" applyBorder="0">
      <protection locked="0"/>
    </xf>
    <xf numFmtId="49" fontId="25" fillId="0" borderId="9" applyFill="0" applyBorder="0">
      <protection locked="0"/>
    </xf>
    <xf numFmtId="0" fontId="26" fillId="7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10" applyNumberFormat="0" applyFill="0" applyAlignment="0" applyProtection="0"/>
    <xf numFmtId="181" fontId="13" fillId="0" borderId="0">
      <protection locked="0"/>
    </xf>
    <xf numFmtId="0" fontId="29" fillId="23" borderId="0" applyNumberFormat="0" applyBorder="0" applyAlignment="0" applyProtection="0"/>
    <xf numFmtId="0" fontId="30" fillId="0" borderId="0"/>
    <xf numFmtId="0" fontId="5" fillId="24" borderId="11" applyNumberFormat="0" applyFont="0" applyAlignment="0" applyProtection="0"/>
    <xf numFmtId="0" fontId="31" fillId="25" borderId="12">
      <alignment horizontal="center"/>
    </xf>
    <xf numFmtId="0" fontId="32" fillId="21" borderId="13" applyNumberFormat="0" applyAlignment="0" applyProtection="0"/>
    <xf numFmtId="49" fontId="9" fillId="0" borderId="7" applyFill="0" applyBorder="0"/>
    <xf numFmtId="178" fontId="9" fillId="0" borderId="0" applyFill="0" applyBorder="0"/>
    <xf numFmtId="179" fontId="9" fillId="0" borderId="0" applyFill="0" applyBorder="0"/>
    <xf numFmtId="182" fontId="9" fillId="0" borderId="7" applyFill="0" applyBorder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/>
    <xf numFmtId="171" fontId="36" fillId="0" borderId="0" applyFont="0" applyFill="0" applyBorder="0" applyAlignment="0" applyProtection="0"/>
    <xf numFmtId="0" fontId="2" fillId="0" borderId="0"/>
    <xf numFmtId="0" fontId="37" fillId="0" borderId="0"/>
    <xf numFmtId="0" fontId="1" fillId="0" borderId="0"/>
    <xf numFmtId="0" fontId="3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5" xfId="0" applyBorder="1"/>
    <xf numFmtId="3" fontId="0" fillId="0" borderId="16" xfId="0" applyNumberFormat="1" applyBorder="1"/>
    <xf numFmtId="0" fontId="0" fillId="0" borderId="17" xfId="0" applyBorder="1"/>
    <xf numFmtId="3" fontId="0" fillId="0" borderId="18" xfId="0" applyNumberFormat="1" applyBorder="1"/>
    <xf numFmtId="0" fontId="4" fillId="0" borderId="0" xfId="0" applyFont="1"/>
    <xf numFmtId="183" fontId="4" fillId="0" borderId="0" xfId="0" applyNumberFormat="1" applyFont="1" applyAlignment="1">
      <alignment horizontal="center"/>
    </xf>
    <xf numFmtId="0" fontId="3" fillId="0" borderId="0" xfId="0" applyFont="1"/>
    <xf numFmtId="184" fontId="0" fillId="0" borderId="0" xfId="0" applyNumberFormat="1"/>
    <xf numFmtId="10" fontId="4" fillId="0" borderId="0" xfId="0" applyNumberFormat="1" applyFont="1" applyAlignment="1">
      <alignment horizontal="center"/>
    </xf>
    <xf numFmtId="185" fontId="0" fillId="0" borderId="0" xfId="0" applyNumberFormat="1"/>
    <xf numFmtId="186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188" fontId="0" fillId="0" borderId="0" xfId="0" applyNumberFormat="1"/>
    <xf numFmtId="13" fontId="0" fillId="0" borderId="0" xfId="0" applyNumberFormat="1"/>
    <xf numFmtId="189" fontId="0" fillId="0" borderId="0" xfId="0" applyNumberFormat="1"/>
    <xf numFmtId="2" fontId="0" fillId="0" borderId="0" xfId="0" applyNumberFormat="1"/>
    <xf numFmtId="19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91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92" fontId="0" fillId="0" borderId="0" xfId="0" applyNumberFormat="1" applyAlignment="1">
      <alignment horizontal="center"/>
    </xf>
    <xf numFmtId="193" fontId="0" fillId="0" borderId="0" xfId="0" applyNumberFormat="1" applyAlignment="1">
      <alignment horizontal="right" indent="1"/>
    </xf>
    <xf numFmtId="194" fontId="0" fillId="0" borderId="0" xfId="0" applyNumberFormat="1" applyAlignment="1">
      <alignment horizontal="right" indent="1"/>
    </xf>
    <xf numFmtId="195" fontId="0" fillId="0" borderId="0" xfId="0" applyNumberFormat="1" applyAlignment="1">
      <alignment horizontal="right" indent="1"/>
    </xf>
    <xf numFmtId="4" fontId="0" fillId="0" borderId="0" xfId="0" applyNumberFormat="1"/>
    <xf numFmtId="0" fontId="0" fillId="26" borderId="0" xfId="0" applyFill="1"/>
    <xf numFmtId="196" fontId="0" fillId="0" borderId="0" xfId="0" applyNumberFormat="1"/>
    <xf numFmtId="0" fontId="37" fillId="0" borderId="0" xfId="96"/>
    <xf numFmtId="0" fontId="38" fillId="0" borderId="0" xfId="97" applyFont="1"/>
    <xf numFmtId="0" fontId="40" fillId="0" borderId="0" xfId="98" applyFont="1"/>
    <xf numFmtId="0" fontId="38" fillId="0" borderId="0" xfId="97" applyFont="1" applyAlignment="1">
      <alignment horizontal="right"/>
    </xf>
    <xf numFmtId="0" fontId="41" fillId="0" borderId="0" xfId="97" applyFont="1" applyAlignment="1">
      <alignment horizontal="right"/>
    </xf>
    <xf numFmtId="0" fontId="42" fillId="0" borderId="0" xfId="97" applyFont="1"/>
    <xf numFmtId="0" fontId="42" fillId="0" borderId="0" xfId="97" applyFont="1" applyAlignment="1">
      <alignment horizontal="left"/>
    </xf>
  </cellXfs>
  <cellStyles count="9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Comma0" xfId="26" xr:uid="{00000000-0005-0000-0000-000019000000}"/>
    <cellStyle name="CalcComma1" xfId="27" xr:uid="{00000000-0005-0000-0000-00001A000000}"/>
    <cellStyle name="CalcComma2" xfId="28" xr:uid="{00000000-0005-0000-0000-00001B000000}"/>
    <cellStyle name="CalcComma3" xfId="29" xr:uid="{00000000-0005-0000-0000-00001C000000}"/>
    <cellStyle name="CalcComma4" xfId="30" xr:uid="{00000000-0005-0000-0000-00001D000000}"/>
    <cellStyle name="CalcCurr0" xfId="31" xr:uid="{00000000-0005-0000-0000-00001E000000}"/>
    <cellStyle name="CalcCurr1" xfId="32" xr:uid="{00000000-0005-0000-0000-00001F000000}"/>
    <cellStyle name="CalcCurr2" xfId="33" xr:uid="{00000000-0005-0000-0000-000020000000}"/>
    <cellStyle name="CalcCurr3" xfId="34" xr:uid="{00000000-0005-0000-0000-000021000000}"/>
    <cellStyle name="CalcCurr4" xfId="35" xr:uid="{00000000-0005-0000-0000-000022000000}"/>
    <cellStyle name="CalcPercent0" xfId="36" xr:uid="{00000000-0005-0000-0000-000023000000}"/>
    <cellStyle name="CalcPercent1" xfId="37" xr:uid="{00000000-0005-0000-0000-000024000000}"/>
    <cellStyle name="CalcPercent2" xfId="38" xr:uid="{00000000-0005-0000-0000-000025000000}"/>
    <cellStyle name="Calculation" xfId="39" xr:uid="{00000000-0005-0000-0000-000026000000}"/>
    <cellStyle name="Comma [0]_placer2.xls" xfId="40" xr:uid="{00000000-0005-0000-0000-000027000000}"/>
    <cellStyle name="Comma_placer2.xls" xfId="41" xr:uid="{00000000-0005-0000-0000-000028000000}"/>
    <cellStyle name="Currency [0]_placer2.xls" xfId="42" xr:uid="{00000000-0005-0000-0000-000029000000}"/>
    <cellStyle name="Currency_placer2.xls" xfId="43" xr:uid="{00000000-0005-0000-0000-00002A000000}"/>
    <cellStyle name="čárky 2" xfId="94" xr:uid="{00000000-0005-0000-0000-00002B000000}"/>
    <cellStyle name="Date" xfId="44" xr:uid="{00000000-0005-0000-0000-00002C000000}"/>
    <cellStyle name="En-tete1" xfId="45" xr:uid="{00000000-0005-0000-0000-00002D000000}"/>
    <cellStyle name="En-tete2" xfId="46" xr:uid="{00000000-0005-0000-0000-00002E000000}"/>
    <cellStyle name="Euro" xfId="47" xr:uid="{00000000-0005-0000-0000-00002F000000}"/>
    <cellStyle name="Explanatory Text" xfId="48" xr:uid="{00000000-0005-0000-0000-000030000000}"/>
    <cellStyle name="Financier" xfId="49" xr:uid="{00000000-0005-0000-0000-000031000000}"/>
    <cellStyle name="Fixe" xfId="50" xr:uid="{00000000-0005-0000-0000-000032000000}"/>
    <cellStyle name="Good" xfId="51" xr:uid="{00000000-0005-0000-0000-000033000000}"/>
    <cellStyle name="Heading 1" xfId="52" xr:uid="{00000000-0005-0000-0000-000034000000}"/>
    <cellStyle name="Heading 2" xfId="53" xr:uid="{00000000-0005-0000-0000-000035000000}"/>
    <cellStyle name="Heading 3" xfId="54" xr:uid="{00000000-0005-0000-0000-000036000000}"/>
    <cellStyle name="Heading 4" xfId="55" xr:uid="{00000000-0005-0000-0000-000037000000}"/>
    <cellStyle name="Heading1" xfId="56" xr:uid="{00000000-0005-0000-0000-000038000000}"/>
    <cellStyle name="Heading2" xfId="57" xr:uid="{00000000-0005-0000-0000-000039000000}"/>
    <cellStyle name="Heading3" xfId="58" xr:uid="{00000000-0005-0000-0000-00003A000000}"/>
    <cellStyle name="Heading4" xfId="59" xr:uid="{00000000-0005-0000-0000-00003B000000}"/>
    <cellStyle name="HeadingMonth" xfId="60" xr:uid="{00000000-0005-0000-0000-00003C000000}"/>
    <cellStyle name="Hypertextový odkaz 2" xfId="98" xr:uid="{19844418-452C-4C92-9E37-0C5C7205735C}"/>
    <cellStyle name="Check Cell" xfId="61" xr:uid="{00000000-0005-0000-0000-00003D000000}"/>
    <cellStyle name="InpComma0" xfId="62" xr:uid="{00000000-0005-0000-0000-00003E000000}"/>
    <cellStyle name="InpComma1" xfId="63" xr:uid="{00000000-0005-0000-0000-00003F000000}"/>
    <cellStyle name="InpComma2" xfId="64" xr:uid="{00000000-0005-0000-0000-000040000000}"/>
    <cellStyle name="InpComma3" xfId="65" xr:uid="{00000000-0005-0000-0000-000041000000}"/>
    <cellStyle name="InpComma4" xfId="66" xr:uid="{00000000-0005-0000-0000-000042000000}"/>
    <cellStyle name="InpCurr0" xfId="67" xr:uid="{00000000-0005-0000-0000-000043000000}"/>
    <cellStyle name="InpCurr1" xfId="68" xr:uid="{00000000-0005-0000-0000-000044000000}"/>
    <cellStyle name="InpCurr2" xfId="69" xr:uid="{00000000-0005-0000-0000-000045000000}"/>
    <cellStyle name="InpCurr3" xfId="70" xr:uid="{00000000-0005-0000-0000-000046000000}"/>
    <cellStyle name="InpCurr4" xfId="71" xr:uid="{00000000-0005-0000-0000-000047000000}"/>
    <cellStyle name="InpDate" xfId="72" xr:uid="{00000000-0005-0000-0000-000048000000}"/>
    <cellStyle name="InpPercent0" xfId="73" xr:uid="{00000000-0005-0000-0000-000049000000}"/>
    <cellStyle name="InpPercent1" xfId="74" xr:uid="{00000000-0005-0000-0000-00004A000000}"/>
    <cellStyle name="InpPercent2" xfId="75" xr:uid="{00000000-0005-0000-0000-00004B000000}"/>
    <cellStyle name="InpText" xfId="76" xr:uid="{00000000-0005-0000-0000-00004C000000}"/>
    <cellStyle name="Input" xfId="77" xr:uid="{00000000-0005-0000-0000-00004D000000}"/>
    <cellStyle name="Lien hypertexte_FiltreElaboreDoublons" xfId="78" xr:uid="{00000000-0005-0000-0000-00004E000000}"/>
    <cellStyle name="Linked Cell" xfId="79" xr:uid="{00000000-0005-0000-0000-00004F000000}"/>
    <cellStyle name="Monetaire" xfId="80" xr:uid="{00000000-0005-0000-0000-000050000000}"/>
    <cellStyle name="Neutral" xfId="81" xr:uid="{00000000-0005-0000-0000-000051000000}"/>
    <cellStyle name="Normal_âge02" xfId="82" xr:uid="{00000000-0005-0000-0000-000052000000}"/>
    <cellStyle name="Normální" xfId="0" builtinId="0"/>
    <cellStyle name="normální 2" xfId="93" xr:uid="{00000000-0005-0000-0000-000054000000}"/>
    <cellStyle name="Normální 2 2" xfId="97" xr:uid="{616D6A72-0343-4BEB-89DC-CB6ECF849560}"/>
    <cellStyle name="Normální 3" xfId="95" xr:uid="{00000000-0005-0000-0000-000055000000}"/>
    <cellStyle name="Normální 3 2" xfId="96" xr:uid="{747E1E33-0AC9-4E32-913A-FC1029F6B976}"/>
    <cellStyle name="Note" xfId="83" xr:uid="{00000000-0005-0000-0000-000056000000}"/>
    <cellStyle name="Nový styl" xfId="84" xr:uid="{00000000-0005-0000-0000-000057000000}"/>
    <cellStyle name="Output" xfId="85" xr:uid="{00000000-0005-0000-0000-000058000000}"/>
    <cellStyle name="SideText0" xfId="86" xr:uid="{00000000-0005-0000-0000-000059000000}"/>
    <cellStyle name="SideText1" xfId="87" xr:uid="{00000000-0005-0000-0000-00005A000000}"/>
    <cellStyle name="SideText2" xfId="88" xr:uid="{00000000-0005-0000-0000-00005B000000}"/>
    <cellStyle name="SideText3" xfId="89" xr:uid="{00000000-0005-0000-0000-00005C000000}"/>
    <cellStyle name="Title" xfId="90" xr:uid="{00000000-0005-0000-0000-00005D000000}"/>
    <cellStyle name="Total" xfId="91" xr:uid="{00000000-0005-0000-0000-00005E000000}"/>
    <cellStyle name="Warning Text" xfId="92" xr:uid="{00000000-0005-0000-0000-00005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274320</xdr:colOff>
      <xdr:row>1</xdr:row>
      <xdr:rowOff>13301</xdr:rowOff>
    </xdr:from>
    <xdr:to>
      <xdr:col>14</xdr:col>
      <xdr:colOff>243840</xdr:colOff>
      <xdr:row>34</xdr:row>
      <xdr:rowOff>66675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8C38285-3D7C-FDB9-6F31-BA27AAF5F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840" y="180941"/>
          <a:ext cx="7284720" cy="55854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9</xdr:row>
      <xdr:rowOff>66675</xdr:rowOff>
    </xdr:from>
    <xdr:to>
      <xdr:col>6</xdr:col>
      <xdr:colOff>390525</xdr:colOff>
      <xdr:row>32</xdr:row>
      <xdr:rowOff>142875</xdr:rowOff>
    </xdr:to>
    <xdr:pic>
      <xdr:nvPicPr>
        <xdr:cNvPr id="2" name="Obrázek 2" descr="303.bm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62100"/>
          <a:ext cx="4514850" cy="380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rExcel\ExcelItalsky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iri.cihar\Downloads\excel_podm&#237;n&#283;n&#233;_form&#225;tov&#225;n&#237;_cel&#253;_&#345;&#225;dek.xlsx" TargetMode="External"/><Relationship Id="rId1" Type="http://schemas.openxmlformats.org/officeDocument/2006/relationships/externalLinkPath" Target="file:///C:\Users\jiri.cihar\Downloads\excel_podm&#237;n&#283;n&#233;_form&#225;tov&#225;n&#237;_cel&#253;_&#345;&#225;de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funkce_inde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.cihar\OneDrive%20-%20MARO%20s.r.o\Documents\excelentn&#237;_triky%20-%20vyhled&#225;vac&#237;%20funkce_v&#353;echny%20v&#253;sky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5"/>
      <sheetName val="space"/>
      <sheetName val="graf_den"/>
      <sheetName val="Error2Zero"/>
      <sheetName val="atomizace_vzorců"/>
      <sheetName val="hledat"/>
      <sheetName val="zdroj"/>
      <sheetName val="hodn"/>
      <sheetName val="Исх"/>
      <sheetName val="Val"/>
      <sheetName val="POSLEDNÍ DATUM"/>
      <sheetName val="pod_formatovani"/>
      <sheetName val="time"/>
      <sheetName val="dynamická oblast"/>
      <sheetName val="List2 (2)"/>
      <sheetName val="List2 (3)"/>
      <sheetName val="první datum"/>
      <sheetName val="ProbLookup"/>
      <sheetName val="ZAOKROUHLIT ČAS"/>
      <sheetName val="noční směna"/>
      <sheetName val="CellsBar"/>
      <sheetName val="sumace"/>
      <sheetName val="percentile"/>
      <sheetName val="countif_pokrocily"/>
      <sheetName val="List3"/>
      <sheetName val="maximum 3"/>
      <sheetName val="List1"/>
      <sheetName val="porovnání"/>
      <sheetName val="visible function"/>
      <sheetName val="suma literálů"/>
      <sheetName val="suma_chyby"/>
      <sheetName val="součet"/>
      <sheetName val="názvy"/>
      <sheetName val="Years"/>
      <sheetName val="Years(2)"/>
      <sheetName val="vyznač víkend"/>
      <sheetName val="skrytí_nul"/>
      <sheetName val="subtotal_zadání"/>
      <sheetName val="subtotal_řešení"/>
      <sheetName val="List2"/>
      <sheetName val="SUMIF"/>
      <sheetName val="platné číslice"/>
      <sheetName val="stále_viditelné"/>
      <sheetName val="grafika"/>
      <sheetName val="graf-popisy na textové pole"/>
      <sheetName val="text"/>
      <sheetName val="Intro"/>
      <sheetName val="Revised_line"/>
      <sheetName val="Titanic"/>
      <sheetName val="obálka"/>
      <sheetName val="TransparentRadar"/>
      <sheetName val="ShadeBellow"/>
      <sheetName val="Grafika1"/>
      <sheetName val="Dvojité Kliknutí"/>
      <sheetName val="kruznice"/>
      <sheetName val="wind"/>
      <sheetName val="MakeFreeForm"/>
      <sheetName val="poligono"/>
      <sheetName val="ExcelDiet"/>
      <sheetName val="MTD Average"/>
      <sheetName val="křivka"/>
      <sheetName val="Workbook Contents"/>
      <sheetName val="autos"/>
      <sheetName val="business"/>
      <sheetName val="computing"/>
      <sheetName val="ent"/>
      <sheetName val="games"/>
      <sheetName val="health"/>
    </sheetNames>
    <sheetDataSet>
      <sheetData sheetId="0"/>
      <sheetData sheetId="1"/>
      <sheetData sheetId="2"/>
      <sheetData sheetId="3"/>
      <sheetData sheetId="4">
        <row r="1">
          <cell r="A1">
            <v>26</v>
          </cell>
          <cell r="B1">
            <v>22</v>
          </cell>
          <cell r="C1">
            <v>48</v>
          </cell>
        </row>
      </sheetData>
      <sheetData sheetId="5">
        <row r="15">
          <cell r="G15" t="str">
            <v>jan</v>
          </cell>
          <cell r="H15" t="str">
            <v>jan</v>
          </cell>
          <cell r="I15" t="str">
            <v>jan</v>
          </cell>
          <cell r="J15" t="str">
            <v>Ben</v>
          </cell>
          <cell r="K15" t="str">
            <v>jan</v>
          </cell>
          <cell r="L15" t="str">
            <v>jan</v>
          </cell>
          <cell r="M15" t="str">
            <v>jan</v>
          </cell>
          <cell r="N15" t="str">
            <v>jan</v>
          </cell>
          <cell r="O15" t="str">
            <v>jan</v>
          </cell>
        </row>
      </sheetData>
      <sheetData sheetId="6">
        <row r="2">
          <cell r="B2" t="str">
            <v>А</v>
          </cell>
        </row>
        <row r="3">
          <cell r="B3" t="str">
            <v>Šimák</v>
          </cell>
        </row>
        <row r="4">
          <cell r="B4" t="str">
            <v>Г</v>
          </cell>
        </row>
        <row r="5">
          <cell r="B5" t="str">
            <v>Šimák</v>
          </cell>
        </row>
        <row r="6">
          <cell r="B6" t="str">
            <v>Martina</v>
          </cell>
        </row>
        <row r="7">
          <cell r="B7" t="str">
            <v>O</v>
          </cell>
        </row>
        <row r="8">
          <cell r="B8" t="str">
            <v>Jitka</v>
          </cell>
        </row>
        <row r="9">
          <cell r="B9" t="str">
            <v>Číhař</v>
          </cell>
        </row>
        <row r="10">
          <cell r="B10" t="str">
            <v>Jiri</v>
          </cell>
        </row>
        <row r="11">
          <cell r="B11" t="str">
            <v>Ďurovec</v>
          </cell>
        </row>
        <row r="12">
          <cell r="B12" t="e">
            <v>#NUM!</v>
          </cell>
        </row>
        <row r="13">
          <cell r="B13" t="e">
            <v>#NUM!</v>
          </cell>
        </row>
        <row r="14">
          <cell r="B14" t="e">
            <v>#NUM!</v>
          </cell>
        </row>
        <row r="15">
          <cell r="B15" t="e">
            <v>#NUM!</v>
          </cell>
        </row>
        <row r="16">
          <cell r="B16" t="e">
            <v>#NUM!</v>
          </cell>
        </row>
      </sheetData>
      <sheetData sheetId="7"/>
      <sheetData sheetId="8">
        <row r="1">
          <cell r="A1" t="str">
            <v>Буквы</v>
          </cell>
        </row>
        <row r="2">
          <cell r="A2" t="str">
            <v>А</v>
          </cell>
        </row>
        <row r="3">
          <cell r="A3" t="str">
            <v>Б</v>
          </cell>
        </row>
        <row r="4">
          <cell r="A4" t="str">
            <v>В</v>
          </cell>
        </row>
        <row r="5">
          <cell r="A5" t="str">
            <v>Г</v>
          </cell>
        </row>
        <row r="6">
          <cell r="A6" t="str">
            <v>Jiri</v>
          </cell>
        </row>
        <row r="7">
          <cell r="A7" t="str">
            <v>Barca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Mary</v>
          </cell>
          <cell r="B2">
            <v>10</v>
          </cell>
          <cell r="C2">
            <v>10</v>
          </cell>
        </row>
        <row r="3">
          <cell r="A3" t="str">
            <v>Nancy</v>
          </cell>
          <cell r="B3">
            <v>9</v>
          </cell>
          <cell r="C3">
            <v>19</v>
          </cell>
        </row>
        <row r="4">
          <cell r="A4" t="str">
            <v>Pamela</v>
          </cell>
          <cell r="B4">
            <v>8</v>
          </cell>
          <cell r="C4">
            <v>27</v>
          </cell>
        </row>
        <row r="5">
          <cell r="A5" t="str">
            <v>Beatrice</v>
          </cell>
          <cell r="B5">
            <v>7</v>
          </cell>
          <cell r="C5">
            <v>34</v>
          </cell>
        </row>
        <row r="6">
          <cell r="A6" t="str">
            <v>Deborah</v>
          </cell>
          <cell r="B6">
            <v>6</v>
          </cell>
          <cell r="C6">
            <v>40</v>
          </cell>
        </row>
        <row r="7">
          <cell r="A7" t="str">
            <v>Enid</v>
          </cell>
          <cell r="B7">
            <v>5</v>
          </cell>
          <cell r="C7">
            <v>45</v>
          </cell>
        </row>
        <row r="8">
          <cell r="A8" t="str">
            <v>Lolita</v>
          </cell>
          <cell r="B8">
            <v>4</v>
          </cell>
          <cell r="C8">
            <v>49</v>
          </cell>
        </row>
        <row r="9">
          <cell r="A9" t="str">
            <v>Delta</v>
          </cell>
          <cell r="B9">
            <v>3</v>
          </cell>
          <cell r="C9">
            <v>52</v>
          </cell>
        </row>
        <row r="10">
          <cell r="A10" t="str">
            <v>Mayola</v>
          </cell>
          <cell r="B10">
            <v>2</v>
          </cell>
          <cell r="C10">
            <v>54</v>
          </cell>
        </row>
        <row r="11">
          <cell r="A11" t="str">
            <v>Concha</v>
          </cell>
          <cell r="B11">
            <v>1</v>
          </cell>
          <cell r="C11">
            <v>55</v>
          </cell>
        </row>
      </sheetData>
      <sheetData sheetId="18"/>
      <sheetData sheetId="19"/>
      <sheetData sheetId="20"/>
      <sheetData sheetId="21"/>
      <sheetData sheetId="22">
        <row r="2">
          <cell r="A2">
            <v>33</v>
          </cell>
          <cell r="B2">
            <v>2</v>
          </cell>
        </row>
        <row r="3">
          <cell r="A3">
            <v>84</v>
          </cell>
          <cell r="B3">
            <v>9</v>
          </cell>
        </row>
        <row r="4">
          <cell r="A4">
            <v>47</v>
          </cell>
          <cell r="B4">
            <v>9</v>
          </cell>
        </row>
        <row r="5">
          <cell r="A5">
            <v>78</v>
          </cell>
          <cell r="B5">
            <v>10</v>
          </cell>
        </row>
        <row r="6">
          <cell r="A6">
            <v>78</v>
          </cell>
          <cell r="B6">
            <v>11</v>
          </cell>
        </row>
        <row r="7">
          <cell r="A7">
            <v>22</v>
          </cell>
          <cell r="B7">
            <v>12</v>
          </cell>
        </row>
        <row r="8">
          <cell r="A8">
            <v>68</v>
          </cell>
          <cell r="B8">
            <v>12</v>
          </cell>
        </row>
        <row r="9">
          <cell r="A9">
            <v>76</v>
          </cell>
          <cell r="B9">
            <v>13</v>
          </cell>
        </row>
        <row r="10">
          <cell r="A10">
            <v>50</v>
          </cell>
          <cell r="B10">
            <v>14</v>
          </cell>
        </row>
        <row r="11">
          <cell r="A11">
            <v>80</v>
          </cell>
          <cell r="B11">
            <v>14</v>
          </cell>
        </row>
        <row r="12">
          <cell r="A12">
            <v>96</v>
          </cell>
          <cell r="B12">
            <v>16</v>
          </cell>
        </row>
        <row r="13">
          <cell r="A13">
            <v>55</v>
          </cell>
          <cell r="B13">
            <v>17</v>
          </cell>
        </row>
        <row r="14">
          <cell r="A14">
            <v>20</v>
          </cell>
          <cell r="B14">
            <v>18</v>
          </cell>
        </row>
        <row r="15">
          <cell r="A15">
            <v>46</v>
          </cell>
          <cell r="B15">
            <v>19</v>
          </cell>
        </row>
        <row r="16">
          <cell r="A16">
            <v>18</v>
          </cell>
          <cell r="B16">
            <v>20</v>
          </cell>
        </row>
        <row r="17">
          <cell r="A17">
            <v>94</v>
          </cell>
          <cell r="B17">
            <v>21</v>
          </cell>
        </row>
        <row r="18">
          <cell r="A18">
            <v>98</v>
          </cell>
          <cell r="B18">
            <v>22</v>
          </cell>
        </row>
        <row r="19">
          <cell r="A19">
            <v>49</v>
          </cell>
          <cell r="B19">
            <v>23</v>
          </cell>
        </row>
        <row r="20">
          <cell r="A20">
            <v>38</v>
          </cell>
          <cell r="B20">
            <v>23</v>
          </cell>
        </row>
        <row r="21">
          <cell r="A21">
            <v>98</v>
          </cell>
          <cell r="B21">
            <v>25</v>
          </cell>
        </row>
        <row r="22">
          <cell r="A22">
            <v>33</v>
          </cell>
          <cell r="B22">
            <v>26</v>
          </cell>
        </row>
        <row r="23">
          <cell r="A23">
            <v>30</v>
          </cell>
          <cell r="B23">
            <v>26</v>
          </cell>
        </row>
        <row r="24">
          <cell r="A24">
            <v>76</v>
          </cell>
          <cell r="B24">
            <v>27</v>
          </cell>
        </row>
        <row r="25">
          <cell r="A25">
            <v>69</v>
          </cell>
          <cell r="B25">
            <v>28</v>
          </cell>
        </row>
        <row r="26">
          <cell r="A26">
            <v>67</v>
          </cell>
          <cell r="B26">
            <v>29</v>
          </cell>
        </row>
        <row r="27">
          <cell r="A27">
            <v>13</v>
          </cell>
          <cell r="B27">
            <v>30</v>
          </cell>
        </row>
        <row r="28">
          <cell r="A28">
            <v>48</v>
          </cell>
          <cell r="B28">
            <v>31</v>
          </cell>
        </row>
        <row r="29">
          <cell r="A29">
            <v>97</v>
          </cell>
          <cell r="B29">
            <v>32</v>
          </cell>
        </row>
        <row r="30">
          <cell r="A30">
            <v>72</v>
          </cell>
          <cell r="B30">
            <v>33</v>
          </cell>
        </row>
        <row r="31">
          <cell r="A31">
            <v>75</v>
          </cell>
          <cell r="B31">
            <v>33</v>
          </cell>
        </row>
        <row r="32">
          <cell r="A32">
            <v>29</v>
          </cell>
          <cell r="B32">
            <v>34</v>
          </cell>
        </row>
        <row r="33">
          <cell r="A33">
            <v>43</v>
          </cell>
          <cell r="B33">
            <v>35</v>
          </cell>
        </row>
        <row r="34">
          <cell r="A34">
            <v>95</v>
          </cell>
          <cell r="B34">
            <v>35</v>
          </cell>
        </row>
        <row r="35">
          <cell r="A35">
            <v>86</v>
          </cell>
          <cell r="B35">
            <v>36</v>
          </cell>
        </row>
        <row r="36">
          <cell r="A36">
            <v>56</v>
          </cell>
          <cell r="B36">
            <v>36</v>
          </cell>
        </row>
        <row r="37">
          <cell r="A37">
            <v>94</v>
          </cell>
          <cell r="B37">
            <v>36</v>
          </cell>
        </row>
        <row r="38">
          <cell r="A38">
            <v>10</v>
          </cell>
          <cell r="B38">
            <v>37</v>
          </cell>
        </row>
        <row r="39">
          <cell r="A39">
            <v>25</v>
          </cell>
          <cell r="B39">
            <v>38</v>
          </cell>
        </row>
        <row r="40">
          <cell r="A40">
            <v>39</v>
          </cell>
          <cell r="B40">
            <v>39</v>
          </cell>
        </row>
        <row r="41">
          <cell r="A41">
            <v>55</v>
          </cell>
          <cell r="B41">
            <v>39</v>
          </cell>
        </row>
        <row r="42">
          <cell r="A42">
            <v>56</v>
          </cell>
          <cell r="B42">
            <v>39</v>
          </cell>
        </row>
        <row r="43">
          <cell r="A43">
            <v>17</v>
          </cell>
          <cell r="B43">
            <v>40</v>
          </cell>
        </row>
        <row r="44">
          <cell r="A44">
            <v>34</v>
          </cell>
          <cell r="B44">
            <v>40</v>
          </cell>
        </row>
        <row r="45">
          <cell r="A45">
            <v>26</v>
          </cell>
          <cell r="B45">
            <v>43</v>
          </cell>
        </row>
        <row r="46">
          <cell r="A46">
            <v>19</v>
          </cell>
          <cell r="B46">
            <v>46</v>
          </cell>
        </row>
        <row r="47">
          <cell r="A47">
            <v>12</v>
          </cell>
          <cell r="B47">
            <v>46</v>
          </cell>
        </row>
        <row r="48">
          <cell r="A48">
            <v>14</v>
          </cell>
          <cell r="B48">
            <v>47</v>
          </cell>
        </row>
        <row r="49">
          <cell r="A49">
            <v>39</v>
          </cell>
          <cell r="B49">
            <v>48</v>
          </cell>
        </row>
        <row r="50">
          <cell r="A50">
            <v>36</v>
          </cell>
          <cell r="B50">
            <v>49</v>
          </cell>
        </row>
        <row r="51">
          <cell r="A51">
            <v>23</v>
          </cell>
          <cell r="B51">
            <v>49</v>
          </cell>
        </row>
        <row r="52">
          <cell r="A52">
            <v>36</v>
          </cell>
          <cell r="B52">
            <v>50</v>
          </cell>
        </row>
        <row r="53">
          <cell r="A53">
            <v>60</v>
          </cell>
          <cell r="B53">
            <v>50</v>
          </cell>
        </row>
        <row r="54">
          <cell r="A54">
            <v>50</v>
          </cell>
          <cell r="B54">
            <v>55</v>
          </cell>
        </row>
        <row r="55">
          <cell r="A55">
            <v>23</v>
          </cell>
          <cell r="B55">
            <v>55</v>
          </cell>
        </row>
        <row r="56">
          <cell r="A56">
            <v>61</v>
          </cell>
          <cell r="B56">
            <v>55</v>
          </cell>
        </row>
        <row r="57">
          <cell r="A57">
            <v>55</v>
          </cell>
          <cell r="B57">
            <v>56</v>
          </cell>
        </row>
        <row r="58">
          <cell r="A58">
            <v>66</v>
          </cell>
          <cell r="B58">
            <v>56</v>
          </cell>
        </row>
        <row r="59">
          <cell r="A59">
            <v>16</v>
          </cell>
          <cell r="B59">
            <v>60</v>
          </cell>
        </row>
        <row r="60">
          <cell r="A60">
            <v>39</v>
          </cell>
          <cell r="B60">
            <v>61</v>
          </cell>
        </row>
        <row r="61">
          <cell r="A61">
            <v>32</v>
          </cell>
          <cell r="B61">
            <v>62</v>
          </cell>
        </row>
        <row r="62">
          <cell r="A62">
            <v>27</v>
          </cell>
          <cell r="B62">
            <v>63</v>
          </cell>
        </row>
        <row r="63">
          <cell r="A63">
            <v>75</v>
          </cell>
          <cell r="B63">
            <v>64</v>
          </cell>
        </row>
        <row r="64">
          <cell r="A64">
            <v>63</v>
          </cell>
          <cell r="B64">
            <v>65</v>
          </cell>
        </row>
        <row r="65">
          <cell r="A65">
            <v>67</v>
          </cell>
          <cell r="B65">
            <v>66</v>
          </cell>
        </row>
        <row r="66">
          <cell r="A66">
            <v>82</v>
          </cell>
          <cell r="B66">
            <v>66</v>
          </cell>
        </row>
        <row r="67">
          <cell r="A67">
            <v>78</v>
          </cell>
          <cell r="B67">
            <v>67</v>
          </cell>
        </row>
        <row r="68">
          <cell r="A68">
            <v>40</v>
          </cell>
          <cell r="B68">
            <v>67</v>
          </cell>
        </row>
        <row r="69">
          <cell r="A69">
            <v>14</v>
          </cell>
          <cell r="B69">
            <v>68</v>
          </cell>
        </row>
        <row r="70">
          <cell r="A70">
            <v>31</v>
          </cell>
          <cell r="B70">
            <v>69</v>
          </cell>
        </row>
        <row r="71">
          <cell r="A71">
            <v>64</v>
          </cell>
          <cell r="B71">
            <v>69</v>
          </cell>
        </row>
        <row r="72">
          <cell r="A72">
            <v>36</v>
          </cell>
          <cell r="B72">
            <v>70</v>
          </cell>
        </row>
        <row r="73">
          <cell r="A73">
            <v>37</v>
          </cell>
          <cell r="B73">
            <v>70</v>
          </cell>
        </row>
        <row r="74">
          <cell r="A74">
            <v>35</v>
          </cell>
          <cell r="B74">
            <v>72</v>
          </cell>
        </row>
        <row r="75">
          <cell r="A75">
            <v>84</v>
          </cell>
          <cell r="B75">
            <v>73</v>
          </cell>
        </row>
        <row r="76">
          <cell r="A76">
            <v>70</v>
          </cell>
          <cell r="B76">
            <v>75</v>
          </cell>
        </row>
        <row r="77">
          <cell r="A77">
            <v>69</v>
          </cell>
          <cell r="B77">
            <v>75</v>
          </cell>
        </row>
        <row r="78">
          <cell r="A78">
            <v>12</v>
          </cell>
          <cell r="B78">
            <v>76</v>
          </cell>
        </row>
        <row r="79">
          <cell r="A79">
            <v>84</v>
          </cell>
          <cell r="B79">
            <v>76</v>
          </cell>
        </row>
        <row r="80">
          <cell r="A80">
            <v>78</v>
          </cell>
          <cell r="B80">
            <v>78</v>
          </cell>
        </row>
        <row r="81">
          <cell r="A81">
            <v>86</v>
          </cell>
          <cell r="B81">
            <v>78</v>
          </cell>
        </row>
        <row r="82">
          <cell r="A82">
            <v>73</v>
          </cell>
          <cell r="B82">
            <v>78</v>
          </cell>
        </row>
        <row r="83">
          <cell r="A83">
            <v>28</v>
          </cell>
          <cell r="B83">
            <v>78</v>
          </cell>
        </row>
        <row r="84">
          <cell r="A84">
            <v>40</v>
          </cell>
          <cell r="B84">
            <v>80</v>
          </cell>
        </row>
        <row r="85">
          <cell r="A85">
            <v>9</v>
          </cell>
          <cell r="B85">
            <v>81</v>
          </cell>
        </row>
        <row r="86">
          <cell r="A86">
            <v>21</v>
          </cell>
          <cell r="B86">
            <v>82</v>
          </cell>
        </row>
        <row r="87">
          <cell r="A87">
            <v>95</v>
          </cell>
          <cell r="B87">
            <v>84</v>
          </cell>
        </row>
        <row r="88">
          <cell r="A88">
            <v>49</v>
          </cell>
          <cell r="B88">
            <v>84</v>
          </cell>
        </row>
        <row r="89">
          <cell r="A89">
            <v>11</v>
          </cell>
          <cell r="B89">
            <v>84</v>
          </cell>
        </row>
        <row r="90">
          <cell r="A90">
            <v>65</v>
          </cell>
          <cell r="B90">
            <v>86</v>
          </cell>
        </row>
        <row r="91">
          <cell r="A91">
            <v>62</v>
          </cell>
          <cell r="B91">
            <v>86</v>
          </cell>
        </row>
        <row r="92">
          <cell r="A92">
            <v>70</v>
          </cell>
          <cell r="B92">
            <v>87</v>
          </cell>
        </row>
        <row r="93">
          <cell r="A93">
            <v>46</v>
          </cell>
          <cell r="B93">
            <v>94</v>
          </cell>
        </row>
        <row r="94">
          <cell r="A94">
            <v>87</v>
          </cell>
          <cell r="B94">
            <v>94</v>
          </cell>
        </row>
        <row r="95">
          <cell r="A95">
            <v>81</v>
          </cell>
          <cell r="B95">
            <v>95</v>
          </cell>
        </row>
        <row r="96">
          <cell r="A96">
            <v>66</v>
          </cell>
          <cell r="B96">
            <v>95</v>
          </cell>
        </row>
        <row r="97">
          <cell r="A97">
            <v>26</v>
          </cell>
          <cell r="B97">
            <v>96</v>
          </cell>
        </row>
        <row r="98">
          <cell r="A98">
            <v>2</v>
          </cell>
          <cell r="B98">
            <v>97</v>
          </cell>
        </row>
        <row r="99">
          <cell r="A99">
            <v>9</v>
          </cell>
          <cell r="B99">
            <v>98</v>
          </cell>
        </row>
        <row r="100">
          <cell r="A100">
            <v>35</v>
          </cell>
          <cell r="B100">
            <v>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B2" t="str">
            <v>Pobočka</v>
          </cell>
          <cell r="C2" t="str">
            <v>Prodej</v>
          </cell>
        </row>
        <row r="3">
          <cell r="B3" t="str">
            <v>Pardubice</v>
          </cell>
          <cell r="C3">
            <v>7536</v>
          </cell>
        </row>
        <row r="4">
          <cell r="B4" t="str">
            <v>Kolín</v>
          </cell>
          <cell r="C4">
            <v>132</v>
          </cell>
        </row>
        <row r="5">
          <cell r="B5" t="str">
            <v>Plzeň</v>
          </cell>
          <cell r="C5">
            <v>2632</v>
          </cell>
        </row>
        <row r="6">
          <cell r="B6" t="str">
            <v>Chrudim</v>
          </cell>
          <cell r="C6">
            <v>9111</v>
          </cell>
        </row>
        <row r="7">
          <cell r="B7" t="str">
            <v>Brno</v>
          </cell>
          <cell r="C7">
            <v>3300</v>
          </cell>
        </row>
        <row r="8">
          <cell r="B8" t="str">
            <v>Beroun</v>
          </cell>
          <cell r="C8">
            <v>5584</v>
          </cell>
        </row>
        <row r="9">
          <cell r="C9">
            <v>28295</v>
          </cell>
        </row>
      </sheetData>
      <sheetData sheetId="32"/>
      <sheetData sheetId="33">
        <row r="38">
          <cell r="A38" t="str">
            <v>Последн столбец</v>
          </cell>
          <cell r="B38">
            <v>50</v>
          </cell>
          <cell r="C38">
            <v>38353</v>
          </cell>
          <cell r="D38">
            <v>38443</v>
          </cell>
          <cell r="E38">
            <v>38473</v>
          </cell>
          <cell r="F38">
            <v>38504</v>
          </cell>
          <cell r="G38">
            <v>38534</v>
          </cell>
          <cell r="H38">
            <v>38596</v>
          </cell>
          <cell r="I38">
            <v>38626</v>
          </cell>
          <cell r="J38">
            <v>38657</v>
          </cell>
          <cell r="K38">
            <v>38687</v>
          </cell>
          <cell r="L38">
            <v>38749</v>
          </cell>
          <cell r="M38">
            <v>38808</v>
          </cell>
          <cell r="N38">
            <v>38838</v>
          </cell>
          <cell r="O38">
            <v>38869</v>
          </cell>
          <cell r="P38">
            <v>38899</v>
          </cell>
          <cell r="Q38">
            <v>38930</v>
          </cell>
          <cell r="R38">
            <v>38961</v>
          </cell>
          <cell r="S38">
            <v>39022</v>
          </cell>
          <cell r="T38">
            <v>39052</v>
          </cell>
          <cell r="U38">
            <v>39083</v>
          </cell>
          <cell r="V38">
            <v>39114</v>
          </cell>
          <cell r="W38">
            <v>39142</v>
          </cell>
          <cell r="X38">
            <v>39326</v>
          </cell>
          <cell r="Y38">
            <v>39356</v>
          </cell>
          <cell r="Z38">
            <v>39387</v>
          </cell>
          <cell r="AA38">
            <v>39417</v>
          </cell>
          <cell r="AB38">
            <v>39448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</row>
        <row r="39">
          <cell r="A39" t="str">
            <v>Всего знач</v>
          </cell>
          <cell r="B39">
            <v>26</v>
          </cell>
          <cell r="C39">
            <v>21399.163997526746</v>
          </cell>
          <cell r="D39">
            <v>27603.099259874689</v>
          </cell>
          <cell r="E39">
            <v>28130.342189278923</v>
          </cell>
          <cell r="F39">
            <v>30478.446941119866</v>
          </cell>
          <cell r="G39">
            <v>32221.387429318213</v>
          </cell>
          <cell r="H39">
            <v>29869.810363636272</v>
          </cell>
          <cell r="I39">
            <v>29146.411047618996</v>
          </cell>
          <cell r="J39">
            <v>27542.592090909133</v>
          </cell>
          <cell r="K39">
            <v>31415.0023636363</v>
          </cell>
          <cell r="L39">
            <v>26923.699599999993</v>
          </cell>
          <cell r="M39">
            <v>31241.703449999863</v>
          </cell>
          <cell r="N39">
            <v>30060.345739130527</v>
          </cell>
          <cell r="O39">
            <v>32893.28868090918</v>
          </cell>
          <cell r="P39">
            <v>32929.682243333256</v>
          </cell>
          <cell r="Q39">
            <v>31321.965794347707</v>
          </cell>
          <cell r="R39">
            <v>31237.287949047561</v>
          </cell>
          <cell r="S39">
            <v>28880.534012727105</v>
          </cell>
          <cell r="T39">
            <v>32309.239632380777</v>
          </cell>
          <cell r="U39">
            <v>19298.333714347842</v>
          </cell>
          <cell r="V39">
            <v>26810.702748999884</v>
          </cell>
          <cell r="W39">
            <v>28344.366704545428</v>
          </cell>
          <cell r="X39">
            <v>31397.270285999715</v>
          </cell>
          <cell r="Y39">
            <v>30574.188140434901</v>
          </cell>
          <cell r="Z39">
            <v>29698.44950363629</v>
          </cell>
          <cell r="AA39">
            <v>32734.449769523631</v>
          </cell>
          <cell r="AB39">
            <v>16382.116693912936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</row>
      </sheetData>
      <sheetData sheetId="34">
        <row r="31">
          <cell r="C31">
            <v>21399.163997526746</v>
          </cell>
          <cell r="D31">
            <v>24081.83350770277</v>
          </cell>
          <cell r="E31">
            <v>24422.639909819431</v>
          </cell>
          <cell r="F31">
            <v>27603.099259874689</v>
          </cell>
          <cell r="G31">
            <v>28130.342189278923</v>
          </cell>
          <cell r="H31">
            <v>30478.446941119866</v>
          </cell>
          <cell r="I31">
            <v>32221.387429318213</v>
          </cell>
          <cell r="J31">
            <v>30723.04600376933</v>
          </cell>
          <cell r="K31">
            <v>29869.810363636272</v>
          </cell>
          <cell r="L31">
            <v>29146.411047618996</v>
          </cell>
          <cell r="M31">
            <v>27542.592090909133</v>
          </cell>
          <cell r="N31">
            <v>31415.0023636363</v>
          </cell>
          <cell r="O31">
            <v>21723.468909090894</v>
          </cell>
          <cell r="P31">
            <v>26923.699599999993</v>
          </cell>
          <cell r="Q31">
            <v>27917.632695652224</v>
          </cell>
          <cell r="R31">
            <v>31241.703449999863</v>
          </cell>
          <cell r="S31">
            <v>30060.345739130527</v>
          </cell>
          <cell r="T31">
            <v>32893.28868090918</v>
          </cell>
          <cell r="U31">
            <v>32929.682243333256</v>
          </cell>
          <cell r="V31">
            <v>31321.965794347707</v>
          </cell>
          <cell r="W31">
            <v>31237.287949047561</v>
          </cell>
          <cell r="X31">
            <v>30264.793548181806</v>
          </cell>
          <cell r="Y31">
            <v>28880.534012727105</v>
          </cell>
          <cell r="Z31">
            <v>32309.239632380777</v>
          </cell>
          <cell r="AA31">
            <v>19298.333714347842</v>
          </cell>
          <cell r="AB31">
            <v>26810.702748999884</v>
          </cell>
          <cell r="AC31">
            <v>28344.366704545428</v>
          </cell>
          <cell r="AD31">
            <v>29892.831835238125</v>
          </cell>
          <cell r="AE31">
            <v>31445.902346086652</v>
          </cell>
          <cell r="AF31">
            <v>34298.94458952373</v>
          </cell>
          <cell r="AG31">
            <v>33926.104623636304</v>
          </cell>
          <cell r="AH31">
            <v>33712.6154460869</v>
          </cell>
          <cell r="AI31">
            <v>31397.270285999715</v>
          </cell>
          <cell r="AJ31">
            <v>30574.188140434901</v>
          </cell>
          <cell r="AK31">
            <v>29698.44950363629</v>
          </cell>
          <cell r="AL31">
            <v>32734.449769523631</v>
          </cell>
          <cell r="AM31">
            <v>16382.116693912936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dbarvení celého řádku"/>
      <sheetName val="postup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ky"/>
      <sheetName val="INDEX"/>
      <sheetName val="poznámky"/>
      <sheetName val="Cv01"/>
      <sheetName val="Cv02"/>
      <sheetName val="Cv03"/>
      <sheetName val="Cv04"/>
      <sheetName val="Cv05"/>
      <sheetName val="Cv06"/>
      <sheetName val="Cv07"/>
      <sheetName val="Cv08"/>
      <sheetName val="Cv09"/>
      <sheetName val="Cv10"/>
      <sheetName val="Cv11"/>
      <sheetName val="Cv12"/>
      <sheetName val="Cv13"/>
      <sheetName val="Cv14"/>
      <sheetName val="Cv15"/>
      <sheetName val="Cv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Leden</v>
          </cell>
        </row>
        <row r="2">
          <cell r="C2" t="str">
            <v>Únor</v>
          </cell>
        </row>
        <row r="3">
          <cell r="C3" t="str">
            <v>Březen</v>
          </cell>
        </row>
        <row r="4">
          <cell r="C4" t="str">
            <v>Duben</v>
          </cell>
        </row>
        <row r="5">
          <cell r="C5" t="str">
            <v>Květen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leden</v>
          </cell>
          <cell r="C1">
            <v>5</v>
          </cell>
        </row>
        <row r="2">
          <cell r="B2" t="str">
            <v>únor</v>
          </cell>
          <cell r="C2">
            <v>4</v>
          </cell>
        </row>
        <row r="3">
          <cell r="B3" t="str">
            <v>březen</v>
          </cell>
          <cell r="C3">
            <v>6</v>
          </cell>
        </row>
        <row r="4">
          <cell r="B4" t="str">
            <v>duben</v>
          </cell>
          <cell r="C4">
            <v>2</v>
          </cell>
        </row>
        <row r="5">
          <cell r="B5" t="str">
            <v>květen</v>
          </cell>
          <cell r="C5">
            <v>9</v>
          </cell>
        </row>
        <row r="6">
          <cell r="B6" t="str">
            <v>červen</v>
          </cell>
          <cell r="C6">
            <v>12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2"/>
      <sheetName val="List1"/>
    </sheetNames>
    <sheetDataSet>
      <sheetData sheetId="0" refreshError="1"/>
      <sheetData sheetId="1">
        <row r="5">
          <cell r="B5" t="str">
            <v>Novák</v>
          </cell>
          <cell r="C5">
            <v>43942</v>
          </cell>
        </row>
        <row r="6">
          <cell r="B6" t="str">
            <v>Brožová</v>
          </cell>
          <cell r="C6">
            <v>43945</v>
          </cell>
        </row>
        <row r="7">
          <cell r="B7" t="str">
            <v>Novák</v>
          </cell>
          <cell r="C7">
            <v>43955</v>
          </cell>
        </row>
        <row r="8">
          <cell r="B8" t="str">
            <v>Pajerová</v>
          </cell>
          <cell r="C8">
            <v>43958</v>
          </cell>
        </row>
        <row r="9">
          <cell r="B9" t="str">
            <v>Michalský</v>
          </cell>
          <cell r="C9">
            <v>43960</v>
          </cell>
        </row>
        <row r="10">
          <cell r="B10" t="str">
            <v>Brožová</v>
          </cell>
          <cell r="C10">
            <v>43963</v>
          </cell>
        </row>
        <row r="11">
          <cell r="B11" t="str">
            <v>Novotný</v>
          </cell>
          <cell r="C11">
            <v>43965</v>
          </cell>
        </row>
        <row r="12">
          <cell r="B12" t="str">
            <v>Brožová</v>
          </cell>
          <cell r="C12">
            <v>43970</v>
          </cell>
        </row>
        <row r="13">
          <cell r="B13" t="str">
            <v>Novotný</v>
          </cell>
          <cell r="C13">
            <v>43978</v>
          </cell>
        </row>
        <row r="14">
          <cell r="B14" t="str">
            <v>Michalský</v>
          </cell>
          <cell r="C14">
            <v>43981</v>
          </cell>
        </row>
        <row r="15">
          <cell r="B15" t="str">
            <v>Brožová</v>
          </cell>
          <cell r="C15">
            <v>43989</v>
          </cell>
        </row>
        <row r="16">
          <cell r="B16" t="str">
            <v>Michalský</v>
          </cell>
          <cell r="C16">
            <v>43999</v>
          </cell>
        </row>
        <row r="17">
          <cell r="B17" t="str">
            <v>Novotný</v>
          </cell>
          <cell r="C17">
            <v>44007</v>
          </cell>
        </row>
        <row r="18">
          <cell r="B18" t="str">
            <v>Brožová</v>
          </cell>
          <cell r="C18">
            <v>44017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EDCD-648A-44E8-A872-3EDC7385B55C}">
  <dimension ref="A1:H10"/>
  <sheetViews>
    <sheetView showGridLines="0" tabSelected="1" workbookViewId="0">
      <selection activeCell="D3" sqref="D3:H3"/>
    </sheetView>
  </sheetViews>
  <sheetFormatPr defaultRowHeight="13.2" x14ac:dyDescent="0.25"/>
  <cols>
    <col min="1" max="3" width="8.88671875" style="30"/>
    <col min="4" max="4" width="23.6640625" style="30" customWidth="1"/>
    <col min="5" max="6" width="8.88671875" style="30"/>
    <col min="7" max="7" width="65.109375" style="30" customWidth="1"/>
    <col min="8" max="16384" width="8.88671875" style="30"/>
  </cols>
  <sheetData>
    <row r="1" spans="1:8" ht="33.6" x14ac:dyDescent="0.65">
      <c r="A1" s="31"/>
      <c r="B1" s="31"/>
      <c r="C1" s="31"/>
      <c r="D1" s="31"/>
      <c r="E1" s="31"/>
      <c r="F1" s="31"/>
      <c r="G1" s="31"/>
      <c r="H1" s="31"/>
    </row>
    <row r="2" spans="1:8" ht="33.6" x14ac:dyDescent="0.65">
      <c r="A2" s="31"/>
      <c r="B2" s="31"/>
      <c r="C2" s="31"/>
      <c r="D2" s="31"/>
      <c r="E2" s="31"/>
      <c r="F2" s="31"/>
      <c r="G2" s="31"/>
      <c r="H2" s="31"/>
    </row>
    <row r="3" spans="1:8" ht="46.2" x14ac:dyDescent="0.85">
      <c r="A3" s="31"/>
      <c r="B3" s="31"/>
      <c r="C3" s="31"/>
      <c r="D3" s="36" t="s">
        <v>29</v>
      </c>
      <c r="E3" s="36"/>
      <c r="F3" s="36"/>
      <c r="G3" s="36"/>
      <c r="H3" s="36"/>
    </row>
    <row r="4" spans="1:8" ht="46.2" x14ac:dyDescent="0.85">
      <c r="A4" s="31"/>
      <c r="B4" s="31"/>
      <c r="C4" s="31"/>
      <c r="D4" s="35" t="s">
        <v>30</v>
      </c>
      <c r="E4" s="31"/>
      <c r="F4" s="31"/>
      <c r="G4" s="31"/>
      <c r="H4" s="31"/>
    </row>
    <row r="5" spans="1:8" ht="33.6" x14ac:dyDescent="0.65">
      <c r="A5" s="31"/>
      <c r="B5" s="31"/>
      <c r="C5" s="31"/>
      <c r="D5" s="31"/>
      <c r="E5" s="31"/>
      <c r="F5" s="31"/>
      <c r="G5" s="31"/>
      <c r="H5" s="31"/>
    </row>
    <row r="6" spans="1:8" ht="33.6" x14ac:dyDescent="0.65">
      <c r="A6" s="31"/>
      <c r="B6" s="31"/>
      <c r="C6" s="31"/>
      <c r="D6" s="33" t="s">
        <v>28</v>
      </c>
      <c r="E6" s="31"/>
      <c r="F6" s="31"/>
      <c r="G6" s="32" t="s">
        <v>27</v>
      </c>
      <c r="H6" s="31"/>
    </row>
    <row r="7" spans="1:8" ht="33.6" x14ac:dyDescent="0.65">
      <c r="A7" s="31"/>
      <c r="B7" s="31"/>
      <c r="C7" s="31"/>
      <c r="D7" s="34" t="s">
        <v>26</v>
      </c>
      <c r="E7" s="31"/>
      <c r="F7" s="31"/>
      <c r="G7" s="32" t="s">
        <v>25</v>
      </c>
      <c r="H7" s="31"/>
    </row>
    <row r="8" spans="1:8" ht="33.6" x14ac:dyDescent="0.65">
      <c r="A8" s="31"/>
      <c r="B8" s="31"/>
      <c r="C8" s="31"/>
      <c r="D8" s="33"/>
      <c r="E8" s="31"/>
      <c r="F8" s="31"/>
      <c r="G8" s="32"/>
      <c r="H8" s="31"/>
    </row>
    <row r="9" spans="1:8" ht="33.6" x14ac:dyDescent="0.65">
      <c r="A9" s="31"/>
      <c r="B9" s="31"/>
      <c r="C9" s="31"/>
      <c r="D9" s="31"/>
      <c r="E9" s="31"/>
      <c r="F9" s="31"/>
      <c r="G9" s="31"/>
      <c r="H9" s="31"/>
    </row>
    <row r="10" spans="1:8" ht="33.6" x14ac:dyDescent="0.65">
      <c r="A10" s="31"/>
      <c r="B10" s="31"/>
      <c r="C10" s="31"/>
      <c r="D10" s="31"/>
      <c r="E10" s="31"/>
      <c r="F10" s="31"/>
      <c r="G10" s="31"/>
      <c r="H10" s="31"/>
    </row>
  </sheetData>
  <mergeCells count="1">
    <mergeCell ref="D3:H3"/>
  </mergeCells>
  <hyperlinks>
    <hyperlink ref="G7" r:id="rId1" xr:uid="{2A7860DC-2AF0-4B98-B620-25EE8E3AEFC4}"/>
    <hyperlink ref="G6" r:id="rId2" xr:uid="{71B65864-D17A-49AD-93E2-881A9F8B79AD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B2:C10"/>
  <sheetViews>
    <sheetView workbookViewId="0"/>
  </sheetViews>
  <sheetFormatPr defaultRowHeight="13.2" x14ac:dyDescent="0.25"/>
  <cols>
    <col min="1" max="1" width="5" customWidth="1"/>
    <col min="2" max="2" width="18.6640625" bestFit="1" customWidth="1"/>
    <col min="3" max="3" width="18.44140625" bestFit="1" customWidth="1"/>
  </cols>
  <sheetData>
    <row r="2" spans="2:3" x14ac:dyDescent="0.25">
      <c r="B2" s="26">
        <f ca="1">TODAY()</f>
        <v>44963</v>
      </c>
      <c r="C2" s="25">
        <f ca="1">TODAY()</f>
        <v>44963</v>
      </c>
    </row>
    <row r="3" spans="2:3" x14ac:dyDescent="0.25">
      <c r="B3" s="26">
        <f t="shared" ref="B3:C7" ca="1" si="0">B2+1</f>
        <v>44964</v>
      </c>
      <c r="C3" s="25">
        <f t="shared" ca="1" si="0"/>
        <v>44964</v>
      </c>
    </row>
    <row r="4" spans="2:3" x14ac:dyDescent="0.25">
      <c r="B4" s="26">
        <f t="shared" ca="1" si="0"/>
        <v>44965</v>
      </c>
      <c r="C4" s="25">
        <f t="shared" ca="1" si="0"/>
        <v>44965</v>
      </c>
    </row>
    <row r="5" spans="2:3" x14ac:dyDescent="0.25">
      <c r="B5" s="26">
        <f t="shared" ca="1" si="0"/>
        <v>44966</v>
      </c>
      <c r="C5" s="25">
        <f t="shared" ca="1" si="0"/>
        <v>44966</v>
      </c>
    </row>
    <row r="6" spans="2:3" x14ac:dyDescent="0.25">
      <c r="B6" s="26">
        <f t="shared" ca="1" si="0"/>
        <v>44967</v>
      </c>
      <c r="C6" s="25">
        <f t="shared" ca="1" si="0"/>
        <v>44967</v>
      </c>
    </row>
    <row r="7" spans="2:3" x14ac:dyDescent="0.25">
      <c r="B7" s="26">
        <f t="shared" ca="1" si="0"/>
        <v>44968</v>
      </c>
      <c r="C7" s="25">
        <f t="shared" ca="1" si="0"/>
        <v>44968</v>
      </c>
    </row>
    <row r="8" spans="2:3" x14ac:dyDescent="0.25">
      <c r="B8" s="26"/>
      <c r="C8" s="25"/>
    </row>
    <row r="9" spans="2:3" x14ac:dyDescent="0.25">
      <c r="B9" s="26"/>
      <c r="C9" s="25"/>
    </row>
    <row r="10" spans="2:3" x14ac:dyDescent="0.25">
      <c r="B10" s="26"/>
      <c r="C10" s="25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/>
  <dimension ref="B2:C10"/>
  <sheetViews>
    <sheetView showGridLines="0" workbookViewId="0"/>
  </sheetViews>
  <sheetFormatPr defaultRowHeight="13.2" x14ac:dyDescent="0.25"/>
  <cols>
    <col min="1" max="1" width="3" customWidth="1"/>
    <col min="2" max="2" width="39" customWidth="1"/>
  </cols>
  <sheetData>
    <row r="2" spans="2:3" x14ac:dyDescent="0.25">
      <c r="B2" s="28" t="s">
        <v>23</v>
      </c>
      <c r="C2" s="28" t="s">
        <v>24</v>
      </c>
    </row>
    <row r="3" spans="2:3" x14ac:dyDescent="0.25">
      <c r="B3" s="29" t="s">
        <v>15</v>
      </c>
      <c r="C3" s="27">
        <v>5400</v>
      </c>
    </row>
    <row r="4" spans="2:3" x14ac:dyDescent="0.25">
      <c r="B4" s="29" t="s">
        <v>16</v>
      </c>
      <c r="C4" s="27">
        <v>5600</v>
      </c>
    </row>
    <row r="5" spans="2:3" x14ac:dyDescent="0.25">
      <c r="B5" s="29" t="s">
        <v>17</v>
      </c>
      <c r="C5" s="27">
        <v>5900</v>
      </c>
    </row>
    <row r="6" spans="2:3" x14ac:dyDescent="0.25">
      <c r="B6" s="29" t="s">
        <v>18</v>
      </c>
      <c r="C6" s="27">
        <v>9000</v>
      </c>
    </row>
    <row r="7" spans="2:3" x14ac:dyDescent="0.25">
      <c r="B7" s="29" t="s">
        <v>19</v>
      </c>
      <c r="C7" s="27">
        <v>7600</v>
      </c>
    </row>
    <row r="8" spans="2:3" x14ac:dyDescent="0.25">
      <c r="B8" s="29" t="s">
        <v>20</v>
      </c>
      <c r="C8" s="27">
        <v>24400</v>
      </c>
    </row>
    <row r="9" spans="2:3" x14ac:dyDescent="0.25">
      <c r="B9" s="29" t="s">
        <v>21</v>
      </c>
      <c r="C9" s="27">
        <v>6500</v>
      </c>
    </row>
    <row r="10" spans="2:3" x14ac:dyDescent="0.25">
      <c r="B10" s="29" t="s">
        <v>22</v>
      </c>
      <c r="C10" s="27">
        <v>6800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B1:B20"/>
  <sheetViews>
    <sheetView showGridLines="0" workbookViewId="0">
      <selection activeCell="R8" sqref="R8"/>
    </sheetView>
  </sheetViews>
  <sheetFormatPr defaultRowHeight="13.2" x14ac:dyDescent="0.25"/>
  <cols>
    <col min="1" max="1" width="4.109375" customWidth="1"/>
    <col min="2" max="2" width="12.109375" bestFit="1" customWidth="1"/>
  </cols>
  <sheetData>
    <row r="1" spans="2:2" x14ac:dyDescent="0.25">
      <c r="B1" s="13"/>
    </row>
    <row r="2" spans="2:2" x14ac:dyDescent="0.25">
      <c r="B2" s="13">
        <v>1234.675</v>
      </c>
    </row>
    <row r="3" spans="2:2" x14ac:dyDescent="0.25">
      <c r="B3" s="13">
        <v>23.89</v>
      </c>
    </row>
    <row r="4" spans="2:2" x14ac:dyDescent="0.25">
      <c r="B4" s="13">
        <v>12900.56</v>
      </c>
    </row>
    <row r="5" spans="2:2" x14ac:dyDescent="0.25">
      <c r="B5" s="13">
        <v>18.98</v>
      </c>
    </row>
    <row r="6" spans="2:2" x14ac:dyDescent="0.25">
      <c r="B6" s="13">
        <v>650.33000000000004</v>
      </c>
    </row>
    <row r="7" spans="2:2" x14ac:dyDescent="0.25">
      <c r="B7" s="13"/>
    </row>
    <row r="8" spans="2:2" x14ac:dyDescent="0.25">
      <c r="B8" s="13"/>
    </row>
    <row r="9" spans="2:2" x14ac:dyDescent="0.25">
      <c r="B9" s="13"/>
    </row>
    <row r="10" spans="2:2" x14ac:dyDescent="0.25">
      <c r="B10" s="13"/>
    </row>
    <row r="11" spans="2:2" x14ac:dyDescent="0.25">
      <c r="B11" s="13"/>
    </row>
    <row r="12" spans="2:2" x14ac:dyDescent="0.25">
      <c r="B12" s="13"/>
    </row>
    <row r="13" spans="2:2" x14ac:dyDescent="0.25">
      <c r="B13" s="13"/>
    </row>
    <row r="14" spans="2:2" x14ac:dyDescent="0.25">
      <c r="B14" s="13"/>
    </row>
    <row r="15" spans="2:2" x14ac:dyDescent="0.25">
      <c r="B15" s="13"/>
    </row>
    <row r="16" spans="2:2" x14ac:dyDescent="0.25">
      <c r="B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B1:B20"/>
  <sheetViews>
    <sheetView workbookViewId="0">
      <selection activeCell="D2" sqref="D2"/>
    </sheetView>
  </sheetViews>
  <sheetFormatPr defaultRowHeight="13.2" x14ac:dyDescent="0.25"/>
  <cols>
    <col min="1" max="1" width="4.109375" customWidth="1"/>
    <col min="2" max="2" width="12.109375" bestFit="1" customWidth="1"/>
  </cols>
  <sheetData>
    <row r="1" spans="2:2" x14ac:dyDescent="0.25">
      <c r="B1" s="14"/>
    </row>
    <row r="2" spans="2:2" x14ac:dyDescent="0.25">
      <c r="B2" s="14">
        <v>1234.675</v>
      </c>
    </row>
    <row r="3" spans="2:2" x14ac:dyDescent="0.25">
      <c r="B3" s="14">
        <v>23.89</v>
      </c>
    </row>
    <row r="4" spans="2:2" x14ac:dyDescent="0.25">
      <c r="B4" s="14">
        <v>12900.56</v>
      </c>
    </row>
    <row r="5" spans="2:2" x14ac:dyDescent="0.25">
      <c r="B5" s="14">
        <v>18.98</v>
      </c>
    </row>
    <row r="6" spans="2:2" x14ac:dyDescent="0.25">
      <c r="B6" s="14">
        <v>650.33000000000004</v>
      </c>
    </row>
    <row r="7" spans="2:2" x14ac:dyDescent="0.25">
      <c r="B7" s="14"/>
    </row>
    <row r="8" spans="2:2" x14ac:dyDescent="0.25">
      <c r="B8" s="14"/>
    </row>
    <row r="9" spans="2:2" x14ac:dyDescent="0.25">
      <c r="B9" s="14"/>
    </row>
    <row r="10" spans="2:2" x14ac:dyDescent="0.25">
      <c r="B10" s="14"/>
    </row>
    <row r="11" spans="2:2" x14ac:dyDescent="0.25">
      <c r="B11" s="14"/>
    </row>
    <row r="12" spans="2:2" x14ac:dyDescent="0.25">
      <c r="B12" s="14"/>
    </row>
    <row r="13" spans="2:2" x14ac:dyDescent="0.25">
      <c r="B13" s="14"/>
    </row>
    <row r="14" spans="2:2" x14ac:dyDescent="0.25">
      <c r="B14" s="14"/>
    </row>
    <row r="15" spans="2:2" x14ac:dyDescent="0.25">
      <c r="B15" s="14"/>
    </row>
    <row r="16" spans="2:2" x14ac:dyDescent="0.25">
      <c r="B16" s="14"/>
    </row>
    <row r="17" spans="2:2" x14ac:dyDescent="0.25">
      <c r="B17" s="14"/>
    </row>
    <row r="18" spans="2:2" x14ac:dyDescent="0.25">
      <c r="B18" s="14"/>
    </row>
    <row r="19" spans="2:2" x14ac:dyDescent="0.25">
      <c r="B19" s="14"/>
    </row>
    <row r="20" spans="2:2" x14ac:dyDescent="0.25">
      <c r="B20" s="1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B1:B20"/>
  <sheetViews>
    <sheetView workbookViewId="0"/>
  </sheetViews>
  <sheetFormatPr defaultRowHeight="13.2" x14ac:dyDescent="0.25"/>
  <cols>
    <col min="1" max="1" width="4.109375" customWidth="1"/>
    <col min="2" max="2" width="12.109375" bestFit="1" customWidth="1"/>
  </cols>
  <sheetData>
    <row r="1" spans="2:2" x14ac:dyDescent="0.25">
      <c r="B1" s="15"/>
    </row>
    <row r="2" spans="2:2" x14ac:dyDescent="0.25">
      <c r="B2" s="15">
        <v>1235</v>
      </c>
    </row>
    <row r="3" spans="2:2" x14ac:dyDescent="0.25">
      <c r="B3" s="15">
        <v>24</v>
      </c>
    </row>
    <row r="4" spans="2:2" x14ac:dyDescent="0.25">
      <c r="B4" s="15">
        <v>12901</v>
      </c>
    </row>
    <row r="5" spans="2:2" x14ac:dyDescent="0.25">
      <c r="B5" s="15">
        <v>19</v>
      </c>
    </row>
    <row r="6" spans="2:2" x14ac:dyDescent="0.25">
      <c r="B6" s="15">
        <v>650</v>
      </c>
    </row>
    <row r="7" spans="2:2" x14ac:dyDescent="0.25">
      <c r="B7" s="15"/>
    </row>
    <row r="8" spans="2:2" x14ac:dyDescent="0.25">
      <c r="B8" s="15"/>
    </row>
    <row r="9" spans="2:2" x14ac:dyDescent="0.25">
      <c r="B9" s="15"/>
    </row>
    <row r="10" spans="2:2" x14ac:dyDescent="0.25">
      <c r="B10" s="15"/>
    </row>
    <row r="11" spans="2:2" x14ac:dyDescent="0.25">
      <c r="B11" s="15"/>
    </row>
    <row r="12" spans="2:2" x14ac:dyDescent="0.25">
      <c r="B12" s="15"/>
    </row>
    <row r="13" spans="2:2" x14ac:dyDescent="0.25">
      <c r="B13" s="15"/>
    </row>
    <row r="14" spans="2:2" x14ac:dyDescent="0.25">
      <c r="B14" s="15"/>
    </row>
    <row r="15" spans="2:2" x14ac:dyDescent="0.25">
      <c r="B15" s="15"/>
    </row>
    <row r="16" spans="2:2" x14ac:dyDescent="0.25">
      <c r="B16" s="15"/>
    </row>
    <row r="17" spans="2:2" x14ac:dyDescent="0.25">
      <c r="B17" s="15"/>
    </row>
    <row r="18" spans="2:2" x14ac:dyDescent="0.25">
      <c r="B18" s="15"/>
    </row>
    <row r="19" spans="2:2" x14ac:dyDescent="0.25">
      <c r="B19" s="15"/>
    </row>
    <row r="20" spans="2:2" x14ac:dyDescent="0.25">
      <c r="B20" s="15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B1:B20"/>
  <sheetViews>
    <sheetView workbookViewId="0"/>
  </sheetViews>
  <sheetFormatPr defaultRowHeight="13.2" x14ac:dyDescent="0.25"/>
  <cols>
    <col min="1" max="1" width="4.109375" customWidth="1"/>
    <col min="2" max="2" width="24.6640625" customWidth="1"/>
    <col min="3" max="3" width="18.88671875" customWidth="1"/>
  </cols>
  <sheetData>
    <row r="1" spans="2:2" x14ac:dyDescent="0.25">
      <c r="B1" s="16"/>
    </row>
    <row r="2" spans="2:2" x14ac:dyDescent="0.25">
      <c r="B2" s="16">
        <v>150</v>
      </c>
    </row>
    <row r="3" spans="2:2" x14ac:dyDescent="0.25">
      <c r="B3" s="16">
        <v>300</v>
      </c>
    </row>
    <row r="4" spans="2:2" x14ac:dyDescent="0.25">
      <c r="B4" s="16">
        <v>2190</v>
      </c>
    </row>
    <row r="5" spans="2:2" x14ac:dyDescent="0.25">
      <c r="B5" s="16">
        <v>660</v>
      </c>
    </row>
    <row r="6" spans="2:2" x14ac:dyDescent="0.25">
      <c r="B6" s="16">
        <v>650</v>
      </c>
    </row>
    <row r="7" spans="2:2" x14ac:dyDescent="0.25">
      <c r="B7" s="16"/>
    </row>
    <row r="8" spans="2:2" x14ac:dyDescent="0.25">
      <c r="B8" s="17">
        <f>SUM(B2:B7)</f>
        <v>3950</v>
      </c>
    </row>
    <row r="9" spans="2:2" x14ac:dyDescent="0.25">
      <c r="B9" s="16"/>
    </row>
    <row r="10" spans="2:2" x14ac:dyDescent="0.25">
      <c r="B10" s="16"/>
    </row>
    <row r="11" spans="2:2" x14ac:dyDescent="0.25">
      <c r="B11" s="16"/>
    </row>
    <row r="12" spans="2:2" x14ac:dyDescent="0.25">
      <c r="B12" s="16"/>
    </row>
    <row r="13" spans="2:2" x14ac:dyDescent="0.25">
      <c r="B13" s="16"/>
    </row>
    <row r="14" spans="2:2" x14ac:dyDescent="0.25">
      <c r="B14" s="16"/>
    </row>
    <row r="15" spans="2:2" x14ac:dyDescent="0.25">
      <c r="B15" s="16"/>
    </row>
    <row r="16" spans="2:2" x14ac:dyDescent="0.25">
      <c r="B16" s="16"/>
    </row>
    <row r="17" spans="2:2" x14ac:dyDescent="0.25">
      <c r="B17" s="16"/>
    </row>
    <row r="18" spans="2:2" x14ac:dyDescent="0.25">
      <c r="B18" s="16"/>
    </row>
    <row r="19" spans="2:2" x14ac:dyDescent="0.25">
      <c r="B19" s="16"/>
    </row>
    <row r="20" spans="2:2" x14ac:dyDescent="0.25">
      <c r="B20" s="16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B20"/>
  <sheetViews>
    <sheetView workbookViewId="0">
      <selection activeCell="B2" sqref="B2"/>
    </sheetView>
  </sheetViews>
  <sheetFormatPr defaultRowHeight="13.2" x14ac:dyDescent="0.25"/>
  <cols>
    <col min="1" max="1" width="16.5546875" customWidth="1"/>
    <col min="2" max="2" width="20" bestFit="1" customWidth="1"/>
    <col min="3" max="3" width="18.88671875" customWidth="1"/>
  </cols>
  <sheetData>
    <row r="1" spans="1:2" x14ac:dyDescent="0.25">
      <c r="A1" s="18" t="s">
        <v>7</v>
      </c>
      <c r="B1" s="19" t="s">
        <v>8</v>
      </c>
    </row>
    <row r="2" spans="1:2" x14ac:dyDescent="0.25">
      <c r="A2" s="18">
        <v>80930</v>
      </c>
      <c r="B2" s="20">
        <v>80930</v>
      </c>
    </row>
    <row r="3" spans="1:2" x14ac:dyDescent="0.25">
      <c r="A3" s="18">
        <v>97268</v>
      </c>
      <c r="B3" s="20">
        <v>97268</v>
      </c>
    </row>
    <row r="4" spans="1:2" x14ac:dyDescent="0.25">
      <c r="A4" s="18">
        <v>21835</v>
      </c>
      <c r="B4" s="20">
        <v>21835</v>
      </c>
    </row>
    <row r="5" spans="1:2" x14ac:dyDescent="0.25">
      <c r="A5" s="18">
        <v>37679</v>
      </c>
      <c r="B5" s="20">
        <v>37679</v>
      </c>
    </row>
    <row r="6" spans="1:2" x14ac:dyDescent="0.25">
      <c r="A6" s="18">
        <v>25103</v>
      </c>
      <c r="B6" s="20">
        <v>25103</v>
      </c>
    </row>
    <row r="7" spans="1:2" x14ac:dyDescent="0.25">
      <c r="A7" s="18">
        <v>1949</v>
      </c>
      <c r="B7" s="20">
        <v>1949</v>
      </c>
    </row>
    <row r="8" spans="1:2" x14ac:dyDescent="0.25">
      <c r="A8" s="18">
        <v>78438</v>
      </c>
      <c r="B8" s="20">
        <v>78438</v>
      </c>
    </row>
    <row r="9" spans="1:2" x14ac:dyDescent="0.25">
      <c r="A9" s="18">
        <v>94718</v>
      </c>
      <c r="B9" s="20">
        <v>94718</v>
      </c>
    </row>
    <row r="10" spans="1:2" x14ac:dyDescent="0.25">
      <c r="A10" s="18">
        <v>12975</v>
      </c>
      <c r="B10" s="20">
        <v>12975</v>
      </c>
    </row>
    <row r="11" spans="1:2" x14ac:dyDescent="0.25">
      <c r="B11" s="16"/>
    </row>
    <row r="12" spans="1:2" x14ac:dyDescent="0.25">
      <c r="B12" s="16"/>
    </row>
    <row r="13" spans="1:2" x14ac:dyDescent="0.25">
      <c r="B13" s="16"/>
    </row>
    <row r="14" spans="1:2" x14ac:dyDescent="0.25">
      <c r="B14" s="16"/>
    </row>
    <row r="15" spans="1:2" x14ac:dyDescent="0.25">
      <c r="B15" s="16"/>
    </row>
    <row r="16" spans="1:2" x14ac:dyDescent="0.25">
      <c r="B16" s="16"/>
    </row>
    <row r="17" spans="2:2" x14ac:dyDescent="0.25">
      <c r="B17" s="16"/>
    </row>
    <row r="18" spans="2:2" x14ac:dyDescent="0.25">
      <c r="B18" s="16"/>
    </row>
    <row r="19" spans="2:2" x14ac:dyDescent="0.25">
      <c r="B19" s="16"/>
    </row>
    <row r="20" spans="2:2" x14ac:dyDescent="0.25">
      <c r="B20" s="16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B1:F8"/>
  <sheetViews>
    <sheetView workbookViewId="0"/>
  </sheetViews>
  <sheetFormatPr defaultRowHeight="13.2" x14ac:dyDescent="0.25"/>
  <cols>
    <col min="2" max="2" width="15.5546875" bestFit="1" customWidth="1"/>
    <col min="3" max="3" width="10.109375" customWidth="1"/>
    <col min="4" max="4" width="15.33203125" bestFit="1" customWidth="1"/>
    <col min="6" max="6" width="11.5546875" customWidth="1"/>
    <col min="7" max="7" width="9.6640625" bestFit="1" customWidth="1"/>
  </cols>
  <sheetData>
    <row r="1" spans="2:6" ht="13.8" thickBot="1" x14ac:dyDescent="0.3"/>
    <row r="2" spans="2:6" ht="13.8" thickTop="1" x14ac:dyDescent="0.25">
      <c r="B2" s="1" t="s">
        <v>0</v>
      </c>
      <c r="C2" s="2">
        <v>234567</v>
      </c>
    </row>
    <row r="3" spans="2:6" ht="13.8" thickBot="1" x14ac:dyDescent="0.3">
      <c r="B3" s="3" t="s">
        <v>1</v>
      </c>
      <c r="C3" s="4">
        <v>189567</v>
      </c>
    </row>
    <row r="4" spans="2:6" ht="13.8" thickTop="1" x14ac:dyDescent="0.25"/>
    <row r="5" spans="2:6" x14ac:dyDescent="0.25">
      <c r="B5" s="5" t="s">
        <v>2</v>
      </c>
      <c r="C5" s="6">
        <f>C2/C3</f>
        <v>1.2373830888287518</v>
      </c>
      <c r="D5" s="7" t="s">
        <v>3</v>
      </c>
      <c r="F5" s="8">
        <f>C5*100</f>
        <v>123.73830888287517</v>
      </c>
    </row>
    <row r="6" spans="2:6" x14ac:dyDescent="0.25">
      <c r="B6" s="5" t="s">
        <v>2</v>
      </c>
      <c r="C6" s="9">
        <f>C2/C3</f>
        <v>1.2373830888287518</v>
      </c>
      <c r="D6" s="7" t="s">
        <v>4</v>
      </c>
      <c r="F6" s="10">
        <f>C5*60</f>
        <v>74.242985329725116</v>
      </c>
    </row>
    <row r="7" spans="2:6" x14ac:dyDescent="0.25">
      <c r="B7" s="5" t="s">
        <v>2</v>
      </c>
      <c r="C7" s="11">
        <f>C2/C3</f>
        <v>1.2373830888287518</v>
      </c>
      <c r="D7" s="7" t="s">
        <v>5</v>
      </c>
    </row>
    <row r="8" spans="2:6" x14ac:dyDescent="0.25">
      <c r="B8" s="5" t="s">
        <v>2</v>
      </c>
      <c r="C8" s="12">
        <f>C2/C3</f>
        <v>1.2373830888287518</v>
      </c>
      <c r="D8" s="7" t="s">
        <v>6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1:D10"/>
  <sheetViews>
    <sheetView workbookViewId="0"/>
  </sheetViews>
  <sheetFormatPr defaultRowHeight="13.2" x14ac:dyDescent="0.25"/>
  <cols>
    <col min="1" max="1" width="13.109375" bestFit="1" customWidth="1"/>
    <col min="2" max="2" width="11.88671875" customWidth="1"/>
    <col min="3" max="3" width="14.5546875" customWidth="1"/>
  </cols>
  <sheetData>
    <row r="1" spans="1:4" x14ac:dyDescent="0.25">
      <c r="A1" s="22" t="s">
        <v>9</v>
      </c>
      <c r="B1" s="22" t="s">
        <v>10</v>
      </c>
      <c r="C1" s="18" t="s">
        <v>11</v>
      </c>
    </row>
    <row r="2" spans="1:4" x14ac:dyDescent="0.25">
      <c r="A2" s="21">
        <v>0.3125</v>
      </c>
      <c r="B2" s="21">
        <v>0.66666666666666663</v>
      </c>
      <c r="C2" s="21">
        <f>B2-A2</f>
        <v>0.35416666666666663</v>
      </c>
    </row>
    <row r="3" spans="1:4" x14ac:dyDescent="0.25">
      <c r="A3" s="21">
        <v>0.30555555555555552</v>
      </c>
      <c r="B3" s="21">
        <v>0.73958333333333337</v>
      </c>
      <c r="C3" s="21">
        <f t="shared" ref="C3:C7" si="0">B3-A3</f>
        <v>0.43402777777777785</v>
      </c>
    </row>
    <row r="4" spans="1:4" x14ac:dyDescent="0.25">
      <c r="A4" s="21">
        <v>0.3125</v>
      </c>
      <c r="B4" s="21">
        <v>0.66666666666666663</v>
      </c>
      <c r="C4" s="21">
        <f t="shared" si="0"/>
        <v>0.35416666666666663</v>
      </c>
    </row>
    <row r="5" spans="1:4" x14ac:dyDescent="0.25">
      <c r="A5" s="21">
        <v>0.375</v>
      </c>
      <c r="B5" s="21">
        <v>0.75</v>
      </c>
      <c r="C5" s="21">
        <f t="shared" si="0"/>
        <v>0.375</v>
      </c>
    </row>
    <row r="6" spans="1:4" x14ac:dyDescent="0.25">
      <c r="A6" s="21">
        <v>0.29166666666666669</v>
      </c>
      <c r="B6" s="21">
        <v>0.5</v>
      </c>
      <c r="C6" s="21">
        <f t="shared" si="0"/>
        <v>0.20833333333333331</v>
      </c>
    </row>
    <row r="7" spans="1:4" x14ac:dyDescent="0.25">
      <c r="A7" s="21">
        <v>0.3125</v>
      </c>
      <c r="B7" s="21">
        <v>0.66666666666666663</v>
      </c>
      <c r="C7" s="21">
        <f t="shared" si="0"/>
        <v>0.35416666666666663</v>
      </c>
    </row>
    <row r="9" spans="1:4" x14ac:dyDescent="0.25">
      <c r="A9" t="s">
        <v>12</v>
      </c>
      <c r="C9" s="21">
        <f>SUM(C2:C7)</f>
        <v>2.0798611111111112</v>
      </c>
      <c r="D9" t="s">
        <v>13</v>
      </c>
    </row>
    <row r="10" spans="1:4" x14ac:dyDescent="0.25">
      <c r="A10" t="s">
        <v>12</v>
      </c>
      <c r="C10" s="23">
        <f>SUM(C2:C7)</f>
        <v>2.0798611111111112</v>
      </c>
      <c r="D10" t="s">
        <v>14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B2:B10"/>
  <sheetViews>
    <sheetView workbookViewId="0"/>
  </sheetViews>
  <sheetFormatPr defaultRowHeight="13.2" x14ac:dyDescent="0.25"/>
  <cols>
    <col min="1" max="1" width="5" customWidth="1"/>
    <col min="2" max="2" width="18.6640625" bestFit="1" customWidth="1"/>
    <col min="3" max="3" width="14.5546875" customWidth="1"/>
  </cols>
  <sheetData>
    <row r="2" spans="2:2" x14ac:dyDescent="0.25">
      <c r="B2" s="24">
        <f ca="1">TODAY()</f>
        <v>44963</v>
      </c>
    </row>
    <row r="3" spans="2:2" x14ac:dyDescent="0.25">
      <c r="B3" s="24">
        <f ca="1">B2+1</f>
        <v>44964</v>
      </c>
    </row>
    <row r="4" spans="2:2" x14ac:dyDescent="0.25">
      <c r="B4" s="24">
        <f t="shared" ref="B4:B10" ca="1" si="0">B3+1</f>
        <v>44965</v>
      </c>
    </row>
    <row r="5" spans="2:2" x14ac:dyDescent="0.25">
      <c r="B5" s="24">
        <f t="shared" ca="1" si="0"/>
        <v>44966</v>
      </c>
    </row>
    <row r="6" spans="2:2" x14ac:dyDescent="0.25">
      <c r="B6" s="24">
        <f t="shared" ca="1" si="0"/>
        <v>44967</v>
      </c>
    </row>
    <row r="7" spans="2:2" x14ac:dyDescent="0.25">
      <c r="B7" s="24">
        <f t="shared" ca="1" si="0"/>
        <v>44968</v>
      </c>
    </row>
    <row r="8" spans="2:2" x14ac:dyDescent="0.25">
      <c r="B8" s="24">
        <f t="shared" ca="1" si="0"/>
        <v>44969</v>
      </c>
    </row>
    <row r="9" spans="2:2" x14ac:dyDescent="0.25">
      <c r="B9" s="24">
        <f t="shared" ca="1" si="0"/>
        <v>44970</v>
      </c>
    </row>
    <row r="10" spans="2:2" x14ac:dyDescent="0.25">
      <c r="B10" s="24">
        <f t="shared" ca="1" si="0"/>
        <v>44971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_</vt:lpstr>
      <vt:lpstr>zarovnání na des. čárku</vt:lpstr>
      <vt:lpstr>zlomky</vt:lpstr>
      <vt:lpstr>uvozující nuly</vt:lpstr>
      <vt:lpstr>text.číslo, zarovnání</vt:lpstr>
      <vt:lpstr>zaokrouhlení na tisíce</vt:lpstr>
      <vt:lpstr>poměr-bookmaker styl</vt:lpstr>
      <vt:lpstr>součet hodin</vt:lpstr>
      <vt:lpstr>dny</vt:lpstr>
      <vt:lpstr>mezinárodní formát</vt:lpstr>
      <vt:lpstr>vodící znaky</vt:lpstr>
    </vt:vector>
  </TitlesOfParts>
  <Company>ComputerPress - http://knihy.cpress.cz/K1713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2007|2010 - 1001 tipů a triků</dc:title>
  <dc:creator>Mgr. Jiří Číhař</dc:creator>
  <cp:keywords>excel,2007,2010,tipy,ComputerPress,Jiří Číhař</cp:keywords>
  <dc:description>Jiří Číhař,Dataspectrum - http://www.dataspectrum.cz</dc:description>
  <cp:lastModifiedBy>Jiří Číhař</cp:lastModifiedBy>
  <dcterms:created xsi:type="dcterms:W3CDTF">2010-05-25T07:20:40Z</dcterms:created>
  <dcterms:modified xsi:type="dcterms:W3CDTF">2023-02-06T10:38:46Z</dcterms:modified>
  <cp:category>Microsoft Office - Excel 2007, Excel 2010</cp:category>
</cp:coreProperties>
</file>