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ri.cihar\OneDrive - MARO s.r.o\Documents\NaWeb\"/>
    </mc:Choice>
  </mc:AlternateContent>
  <xr:revisionPtr revIDLastSave="0" documentId="13_ncr:1_{20DEF309-EC79-47C0-B745-2E0CF444805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itulky" sheetId="3" r:id="rId1"/>
    <sheet name="graf1" sheetId="1" r:id="rId2"/>
    <sheet name="graf2" sheetId="2" r:id="rId3"/>
  </sheets>
  <externalReferences>
    <externalReference r:id="rId4"/>
    <externalReference r:id="rId5"/>
    <externalReference r:id="rId6"/>
    <externalReference r:id="rId7"/>
  </externalReferences>
  <definedNames>
    <definedName name="Actual_Range">graf2!$C$20:$C$25</definedName>
    <definedName name="AvgSales">[1]Years!$C$39:INDEX([1]Years!$A$39:$IV$39,MATCH(9E+307,[1]Years!$A$39:$IV$39))</definedName>
    <definedName name="cell1">[1]atomizace_vzorců!$A$1</definedName>
    <definedName name="cell2">[1]atomizace_vzorců!$B$1</definedName>
    <definedName name="cell3">[1]atomizace_vzorců!$C$1</definedName>
    <definedName name="cena">#REF!</definedName>
    <definedName name="CumRange">[1]ProbLookup!$C$2:$C$11</definedName>
    <definedName name="DATA">[1]Years!$C$38:INDEX([1]Years!$A$38:$IV$38,MATCH(9E+307,[1]Years!$A$39:$IV$39))</definedName>
    <definedName name="DATAD">'[1]Years(2)'!$C$31:$AX$31</definedName>
    <definedName name="dati">[1]percentile!$A$2:$A$100</definedName>
    <definedName name="dati_ordinati">[1]percentile!$B$2:$B$100</definedName>
    <definedName name="Forecast_Range">graf2!$B$20:$B$25*IF(Forecast_Toggle=TRUE,1,NA())</definedName>
    <definedName name="Forecast_Toggle">graf2!$A$3</definedName>
    <definedName name="FreqRange">[1]ProbLookup!$B$2:$B$11</definedName>
    <definedName name="Historical_Range">graf2!$C$8:$C$19*Historical_Toggle</definedName>
    <definedName name="Historical_Toggle">graf2!$A$2</definedName>
    <definedName name="HodnotyGraf">[3]Cv15!$C$1:INDEX([3]Cv15!$C:$C,COUNTA([3]Cv15!$C:$C),1)</definedName>
    <definedName name="Klient">[4]List1!$B$5:$B$18</definedName>
    <definedName name="kod_zbozi">#REF!</definedName>
    <definedName name="MěsíceGraf">[3]Cv15!$B$1:INDEX([3]Cv15!$B:$B,COUNTA([3]Cv15!$B:$B),1)</definedName>
    <definedName name="MěsíceSeznam">[3]Cv08!$C$1:INDEX([3]Cv08!$C:$C,COUNTA([3]Cv08!$C:$C))</definedName>
    <definedName name="NameRange">[1]ProbLookup!$A$2:$A$11</definedName>
    <definedName name="Návštěva">[4]List1!$C$5:$C$18</definedName>
    <definedName name="obchod">[1]součet!$B$2:$C$8</definedName>
    <definedName name="objednatel_udaje">#REF!</definedName>
    <definedName name="pismena">[1]zdroj!$B$2:INDEX([1]zdroj!$B$2:$B$16,MATCH("*",[1]zdroj!$B$2:$B$16,-1))</definedName>
    <definedName name="popis">#REF!</definedName>
    <definedName name="rng">[1]hledat!$G$15:$O$15</definedName>
    <definedName name="soucet">[1]součet!$C$9</definedName>
    <definedName name="Test_NA">{#N/A,#N/A,#N/A,#N/A,#N/A,#N/A,#N/A,#N/A,#N/A,#N/A,#N/A,#N/A}</definedName>
    <definedName name="vyrobci">#REF!</definedName>
    <definedName name="Буквы">INDEX([1]Исх!$A$1:$A$65536,ROW([1]Исх!$A$1)+1):INDEX([1]Исх!$A$1:$A$65536,MATCH("*",[1]Исх!$A$1:$A$65536,-1))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2" l="1"/>
  <c r="G23" i="2"/>
  <c r="G24" i="2"/>
  <c r="G25" i="2"/>
  <c r="G8" i="2"/>
  <c r="G9" i="2"/>
  <c r="E25" i="2"/>
  <c r="E24" i="2"/>
  <c r="E23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E9" i="2"/>
  <c r="E8" i="2"/>
  <c r="C11" i="1" l="1"/>
  <c r="C12" i="1" s="1"/>
  <c r="D11" i="1" l="1"/>
  <c r="C13" i="1"/>
  <c r="D13" i="1" s="1"/>
  <c r="D12" i="1"/>
  <c r="D3" i="1"/>
  <c r="D4" i="1"/>
  <c r="D5" i="1"/>
  <c r="D6" i="1"/>
  <c r="D7" i="1"/>
  <c r="D8" i="1"/>
  <c r="D9" i="1"/>
  <c r="D10" i="1"/>
  <c r="C14" i="1" l="1"/>
  <c r="D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Číhař</author>
  </authors>
  <commentList>
    <comment ref="B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<sst xmlns="http://schemas.openxmlformats.org/spreadsheetml/2006/main" count="35" uniqueCount="28">
  <si>
    <t>Dosažené výsledky</t>
  </si>
  <si>
    <t>Odhad vývoje</t>
  </si>
  <si>
    <t>Ovládání:</t>
  </si>
  <si>
    <t>Zdrojová data</t>
  </si>
  <si>
    <t>Odhad budoucího vývoje</t>
  </si>
  <si>
    <t>Reálné hodnoty</t>
  </si>
  <si>
    <t>Historické údaje</t>
  </si>
  <si>
    <t>Odhad bud. vývoje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</si>
  <si>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</si>
  <si>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</si>
  <si>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</si>
  <si>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</si>
  <si>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</si>
  <si>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</si>
  <si>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</si>
  <si>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</si>
  <si>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</si>
  <si>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</si>
  <si>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</si>
  <si>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</si>
  <si>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Graf je založen na pomocných sloupcích E:G, </t>
  </si>
  <si>
    <t>které odkazují na zdrojová data</t>
  </si>
  <si>
    <r>
      <t>Excel</t>
    </r>
    <r>
      <rPr>
        <i/>
        <sz val="28"/>
        <color theme="0" tint="-0.34998626667073579"/>
        <rFont val="Calibri"/>
        <family val="2"/>
        <charset val="238"/>
        <scheme val="minor"/>
      </rPr>
      <t>(entní)</t>
    </r>
    <r>
      <rPr>
        <sz val="36"/>
        <color theme="1"/>
        <rFont val="Calibri"/>
        <family val="2"/>
        <charset val="238"/>
        <scheme val="minor"/>
      </rPr>
      <t xml:space="preserve"> tipy, triky a postupy</t>
    </r>
  </si>
  <si>
    <t>Jiří Číhař</t>
  </si>
  <si>
    <t>jcihar@dataspectrum.cz</t>
  </si>
  <si>
    <t>web</t>
  </si>
  <si>
    <t>www.dataspectrum.cz</t>
  </si>
  <si>
    <t>Odlišení skutečných a odhadovaných hodnot v grafu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</si>
</sst>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m\ \-\ yy"/>
  </numFmts>
  <fonts count="18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0" tint="-0.34998626667073579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0" tint="-0.34998626667073579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0"/>
      <name val="Arial CE"/>
      <charset val="238"/>
    </font>
    <font>
      <sz val="36"/>
      <color theme="1"/>
      <name val="Calibri"/>
      <family val="2"/>
      <charset val="238"/>
      <scheme val="minor"/>
    </font>
    <font>
      <i/>
      <sz val="28"/>
      <color theme="0" tint="-0.34998626667073579"/>
      <name val="Calibri"/>
      <family val="2"/>
      <charset val="238"/>
      <scheme val="minor"/>
    </font>
    <font>
      <u/>
      <sz val="26"/>
      <color theme="10"/>
      <name val="Calibri"/>
      <family val="2"/>
      <charset val="238"/>
      <scheme val="minor"/>
    </font>
    <font>
      <i/>
      <sz val="2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8" fillId="0" borderId="0"/>
    <xf numFmtId="0" fontId="13" fillId="0" borderId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2" applyFont="1"/>
    <xf numFmtId="0" fontId="5" fillId="0" borderId="0" xfId="2" applyFont="1"/>
    <xf numFmtId="0" fontId="3" fillId="0" borderId="0" xfId="2"/>
    <xf numFmtId="0" fontId="3" fillId="2" borderId="0" xfId="2" applyFill="1"/>
    <xf numFmtId="14" fontId="3" fillId="0" borderId="0" xfId="2" applyNumberFormat="1"/>
    <xf numFmtId="0" fontId="4" fillId="2" borderId="0" xfId="2" applyFont="1" applyFill="1" applyAlignment="1">
      <alignment horizontal="center"/>
    </xf>
    <xf numFmtId="4" fontId="3" fillId="0" borderId="0" xfId="2" applyNumberFormat="1"/>
    <xf numFmtId="0" fontId="5" fillId="2" borderId="0" xfId="2" applyFont="1" applyFill="1"/>
    <xf numFmtId="0" fontId="3" fillId="0" borderId="1" xfId="2" applyBorder="1"/>
    <xf numFmtId="4" fontId="3" fillId="0" borderId="1" xfId="2" applyNumberFormat="1" applyBorder="1"/>
    <xf numFmtId="0" fontId="3" fillId="0" borderId="2" xfId="2" applyBorder="1"/>
    <xf numFmtId="4" fontId="3" fillId="0" borderId="2" xfId="2" applyNumberFormat="1" applyBorder="1"/>
    <xf numFmtId="0" fontId="3" fillId="0" borderId="3" xfId="2" applyBorder="1"/>
    <xf numFmtId="0" fontId="3" fillId="0" borderId="4" xfId="2" applyBorder="1"/>
    <xf numFmtId="0" fontId="6" fillId="0" borderId="0" xfId="2" applyFont="1"/>
    <xf numFmtId="0" fontId="9" fillId="0" borderId="0" xfId="0" applyFont="1" applyBorder="1" applyAlignment="1">
      <alignment horizontal="right" indent="1"/>
    </xf>
    <xf numFmtId="0" fontId="9" fillId="0" borderId="0" xfId="0" applyFont="1" applyBorder="1" applyAlignment="1">
      <alignment horizontal="center"/>
    </xf>
    <xf numFmtId="0" fontId="9" fillId="0" borderId="0" xfId="0" applyFont="1"/>
    <xf numFmtId="164" fontId="9" fillId="0" borderId="0" xfId="0" applyNumberFormat="1" applyFont="1" applyBorder="1" applyAlignment="1">
      <alignment horizontal="right" indent="1"/>
    </xf>
    <xf numFmtId="0" fontId="9" fillId="0" borderId="0" xfId="0" applyFont="1" applyBorder="1"/>
    <xf numFmtId="164" fontId="10" fillId="0" borderId="0" xfId="0" applyNumberFormat="1" applyFont="1" applyBorder="1" applyAlignment="1">
      <alignment horizontal="right" indent="1"/>
    </xf>
    <xf numFmtId="0" fontId="10" fillId="0" borderId="0" xfId="0" applyFont="1" applyBorder="1"/>
    <xf numFmtId="0" fontId="10" fillId="0" borderId="0" xfId="0" applyFont="1" applyBorder="1" applyAlignment="1">
      <alignment horizontal="right" indent="1"/>
    </xf>
    <xf numFmtId="0" fontId="12" fillId="0" borderId="0" xfId="3" applyFont="1"/>
    <xf numFmtId="0" fontId="13" fillId="0" borderId="0" xfId="4"/>
    <xf numFmtId="0" fontId="14" fillId="0" borderId="0" xfId="3" applyFont="1" applyAlignment="1">
      <alignment horizontal="left"/>
    </xf>
    <xf numFmtId="0" fontId="14" fillId="0" borderId="0" xfId="3" applyFont="1"/>
    <xf numFmtId="0" fontId="12" fillId="0" borderId="0" xfId="3" applyFont="1" applyAlignment="1">
      <alignment horizontal="right"/>
    </xf>
    <xf numFmtId="0" fontId="16" fillId="0" borderId="0" xfId="5" applyFont="1"/>
    <xf numFmtId="0" fontId="17" fillId="0" borderId="0" xfId="3" applyFont="1" applyAlignment="1">
      <alignment horizontal="right"/>
    </xf>
  </cellXfs>
  <cellStyles count="6">
    <cellStyle name="Hypertextový odkaz 2" xfId="5" xr:uid="{5FE3DFF5-6E3D-4BA5-BDB6-F2A55FD4B985}"/>
    <cellStyle name="Normální" xfId="0" builtinId="0"/>
    <cellStyle name="Normální 2" xfId="1" xr:uid="{00000000-0005-0000-0000-000001000000}"/>
    <cellStyle name="Normální 2 2" xfId="3" xr:uid="{87F1385C-203C-4910-8A14-EC7312896F1B}"/>
    <cellStyle name="Normální 3" xfId="2" xr:uid="{00000000-0005-0000-0000-000002000000}"/>
    <cellStyle name="Normální 3 2" xfId="4" xr:uid="{5CDC7816-B839-4F12-A413-F66A41A8B3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Prodej našich výrobků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graf1!$C$2</c:f>
              <c:strCache>
                <c:ptCount val="1"/>
                <c:pt idx="0">
                  <c:v>Dosažené výsledky</c:v>
                </c:pt>
              </c:strCache>
            </c:strRef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  <a:effectLst>
              <a:outerShdw blurRad="50800" dist="63500" dir="5340000" sx="99000" sy="99000" algn="ctr" rotWithShape="0">
                <a:srgbClr val="000000">
                  <a:alpha val="43137"/>
                </a:srgbClr>
              </a:outerShdw>
            </a:effectLst>
          </c:spPr>
          <c:marker>
            <c:symbol val="none"/>
          </c:marker>
          <c:cat>
            <c:numRef>
              <c:f>graf1!$B$3:$B$14</c:f>
              <c:numCache>
                <c:formatCode>mmmmm\ \-\ 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graf1!$C$3:$C$14</c:f>
              <c:numCache>
                <c:formatCode>General</c:formatCode>
                <c:ptCount val="12"/>
                <c:pt idx="0">
                  <c:v>80</c:v>
                </c:pt>
                <c:pt idx="1">
                  <c:v>120</c:v>
                </c:pt>
                <c:pt idx="2">
                  <c:v>155</c:v>
                </c:pt>
                <c:pt idx="3">
                  <c:v>176</c:v>
                </c:pt>
                <c:pt idx="4">
                  <c:v>170</c:v>
                </c:pt>
                <c:pt idx="5">
                  <c:v>181</c:v>
                </c:pt>
                <c:pt idx="6">
                  <c:v>260</c:v>
                </c:pt>
                <c:pt idx="7">
                  <c:v>211</c:v>
                </c:pt>
                <c:pt idx="8">
                  <c:v>260.17573353969055</c:v>
                </c:pt>
                <c:pt idx="9">
                  <c:v>280.00529438318335</c:v>
                </c:pt>
                <c:pt idx="10">
                  <c:v>300.49584058811888</c:v>
                </c:pt>
                <c:pt idx="11">
                  <c:v>320.32540143161168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DC-44F0-A025-B26D4CC6A124}"/>
            </c:ext>
          </c:extLst>
        </c:ser>
        <c:ser>
          <c:idx val="1"/>
          <c:order val="1"/>
          <c:tx>
            <c:strRef>
              <c:f>graf1!$D$2</c:f>
              <c:strCache>
                <c:ptCount val="1"/>
                <c:pt idx="0">
                  <c:v>Odhad vývoje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graf1!$B$3:$B$14</c:f>
              <c:numCache>
                <c:formatCode>mmmmm\ \-\ 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graf1!$D$3:$D$14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260.17573353969055</c:v>
                </c:pt>
                <c:pt idx="9">
                  <c:v>280.00529438318335</c:v>
                </c:pt>
                <c:pt idx="10">
                  <c:v>300.49584058811888</c:v>
                </c:pt>
                <c:pt idx="11">
                  <c:v>320.32540143161168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DC-44F0-A025-B26D4CC6A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767616"/>
        <c:axId val="259027712"/>
      </c:lineChart>
      <c:dateAx>
        <c:axId val="250767616"/>
        <c:scaling>
          <c:orientation val="minMax"/>
        </c:scaling>
        <c:delete val="0"/>
        <c:axPos val="b"/>
        <c:numFmt formatCode="mmmmm\ \-\ yy" sourceLinked="1"/>
        <c:majorTickMark val="none"/>
        <c:minorTickMark val="none"/>
        <c:tickLblPos val="nextTo"/>
        <c:crossAx val="259027712"/>
        <c:crosses val="autoZero"/>
        <c:auto val="1"/>
        <c:lblOffset val="100"/>
        <c:baseTimeUnit val="months"/>
      </c:dateAx>
      <c:valAx>
        <c:axId val="259027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  <a:alpha val="21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crossAx val="250767616"/>
        <c:crosses val="autoZero"/>
        <c:crossBetween val="between"/>
      </c:valAx>
      <c:spPr>
        <a:solidFill>
          <a:schemeClr val="bg1"/>
        </a:solidFill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4.8245614035087717E-2"/>
          <c:w val="1"/>
          <c:h val="0.90350877192982459"/>
        </c:manualLayout>
      </c:layout>
      <c:areaChart>
        <c:grouping val="standard"/>
        <c:varyColors val="0"/>
        <c:ser>
          <c:idx val="2"/>
          <c:order val="2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cat>
            <c:strRef>
              <c:f>graf2!$A$7:$A$23</c:f>
              <c:strCache>
                <c:ptCount val="17"/>
                <c:pt idx="1">
                  <c:v>leden</c:v>
                </c:pt>
                <c:pt idx="2">
                  <c:v>únor</c:v>
                </c:pt>
                <c:pt idx="3">
                  <c:v>březen</c:v>
                </c:pt>
                <c:pt idx="4">
                  <c:v>duben</c:v>
                </c:pt>
                <c:pt idx="5">
                  <c:v>květen</c:v>
                </c:pt>
                <c:pt idx="6">
                  <c:v>červen</c:v>
                </c:pt>
                <c:pt idx="7">
                  <c:v>červenec</c:v>
                </c:pt>
                <c:pt idx="8">
                  <c:v>srpen</c:v>
                </c:pt>
                <c:pt idx="9">
                  <c:v>září</c:v>
                </c:pt>
                <c:pt idx="10">
                  <c:v>říjen</c:v>
                </c:pt>
                <c:pt idx="11">
                  <c:v>listopad</c:v>
                </c:pt>
                <c:pt idx="12">
                  <c:v>prosinec</c:v>
                </c:pt>
                <c:pt idx="13">
                  <c:v>leden</c:v>
                </c:pt>
                <c:pt idx="14">
                  <c:v>únor</c:v>
                </c:pt>
                <c:pt idx="15">
                  <c:v>březen</c:v>
                </c:pt>
                <c:pt idx="16">
                  <c:v>duben</c:v>
                </c:pt>
              </c:strCache>
            </c:strRef>
          </c:cat>
          <c:val>
            <c:numRef>
              <c:f>graf2!$G$7:$G$25</c:f>
              <c:numCache>
                <c:formatCode>#,##0.00</c:formatCode>
                <c:ptCount val="19"/>
                <c:pt idx="1">
                  <c:v>1540.78547</c:v>
                </c:pt>
                <c:pt idx="2">
                  <c:v>960.12440000000004</c:v>
                </c:pt>
                <c:pt idx="3">
                  <c:v>1790.5211999999999</c:v>
                </c:pt>
                <c:pt idx="4">
                  <c:v>1450.6693</c:v>
                </c:pt>
                <c:pt idx="5">
                  <c:v>1380.2389000000001</c:v>
                </c:pt>
                <c:pt idx="6">
                  <c:v>1320.6182000000001</c:v>
                </c:pt>
                <c:pt idx="7">
                  <c:v>1726.4667200000006</c:v>
                </c:pt>
                <c:pt idx="8">
                  <c:v>1226.5644160000004</c:v>
                </c:pt>
                <c:pt idx="9">
                  <c:v>1212.1342464000004</c:v>
                </c:pt>
                <c:pt idx="10">
                  <c:v>1080.2012672000005</c:v>
                </c:pt>
                <c:pt idx="11">
                  <c:v>1137.9219456000003</c:v>
                </c:pt>
                <c:pt idx="12">
                  <c:v>948.26828800000033</c:v>
                </c:pt>
                <c:pt idx="13">
                  <c:v>925.18001664000042</c:v>
                </c:pt>
                <c:pt idx="14">
                  <c:v>927.90113433600038</c:v>
                </c:pt>
                <c:pt idx="15">
                  <c:v>1558.4748084224007</c:v>
                </c:pt>
                <c:pt idx="16">
                  <c:v>1291.7780630374407</c:v>
                </c:pt>
                <c:pt idx="17">
                  <c:v>1456.8853999999999</c:v>
                </c:pt>
                <c:pt idx="18">
                  <c:v>1502.3353999999999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5-4A73-AD24-BC1D75641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350976"/>
        <c:axId val="118352512"/>
      </c:areaChart>
      <c:barChart>
        <c:barDir val="col"/>
        <c:grouping val="clustered"/>
        <c:varyColors val="0"/>
        <c:ser>
          <c:idx val="1"/>
          <c:order val="1"/>
          <c:invertIfNegative val="0"/>
          <c:val>
            <c:numRef>
              <c:f>graf2!$F$7:$F$25</c:f>
              <c:numCache>
                <c:formatCode>#,##0.00</c:formatCode>
                <c:ptCount val="19"/>
                <c:pt idx="1">
                  <c:v>2071</c:v>
                </c:pt>
                <c:pt idx="2">
                  <c:v>2351</c:v>
                </c:pt>
                <c:pt idx="3">
                  <c:v>1941</c:v>
                </c:pt>
                <c:pt idx="4">
                  <c:v>2287.4667200000004</c:v>
                </c:pt>
                <c:pt idx="5">
                  <c:v>1787.5644160000004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95-4A73-AD24-BC1D75641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18350976"/>
        <c:axId val="118352512"/>
      </c:barChart>
      <c:lineChart>
        <c:grouping val="standard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graf2!$A$7:$A$23</c:f>
              <c:strCache>
                <c:ptCount val="17"/>
                <c:pt idx="1">
                  <c:v>leden</c:v>
                </c:pt>
                <c:pt idx="2">
                  <c:v>únor</c:v>
                </c:pt>
                <c:pt idx="3">
                  <c:v>březen</c:v>
                </c:pt>
                <c:pt idx="4">
                  <c:v>duben</c:v>
                </c:pt>
                <c:pt idx="5">
                  <c:v>květen</c:v>
                </c:pt>
                <c:pt idx="6">
                  <c:v>červen</c:v>
                </c:pt>
                <c:pt idx="7">
                  <c:v>červenec</c:v>
                </c:pt>
                <c:pt idx="8">
                  <c:v>srpen</c:v>
                </c:pt>
                <c:pt idx="9">
                  <c:v>září</c:v>
                </c:pt>
                <c:pt idx="10">
                  <c:v>říjen</c:v>
                </c:pt>
                <c:pt idx="11">
                  <c:v>listopad</c:v>
                </c:pt>
                <c:pt idx="12">
                  <c:v>prosinec</c:v>
                </c:pt>
                <c:pt idx="13">
                  <c:v>leden</c:v>
                </c:pt>
                <c:pt idx="14">
                  <c:v>únor</c:v>
                </c:pt>
                <c:pt idx="15">
                  <c:v>březen</c:v>
                </c:pt>
                <c:pt idx="16">
                  <c:v>duben</c:v>
                </c:pt>
              </c:strCache>
            </c:strRef>
          </c:cat>
          <c:val>
            <c:numRef>
              <c:f>graf2!$E$7:$E$25</c:f>
              <c:numCache>
                <c:formatCode>#,##0.00</c:formatCode>
                <c:ptCount val="19"/>
                <c:pt idx="1">
                  <c:v>2071</c:v>
                </c:pt>
                <c:pt idx="2">
                  <c:v>2351</c:v>
                </c:pt>
                <c:pt idx="3">
                  <c:v>1941</c:v>
                </c:pt>
                <c:pt idx="4">
                  <c:v>2287.4667200000004</c:v>
                </c:pt>
                <c:pt idx="5">
                  <c:v>1787.5644160000004</c:v>
                </c:pt>
                <c:pt idx="6">
                  <c:v>1980.9273000000003</c:v>
                </c:pt>
                <c:pt idx="7">
                  <c:v>2120.7000800000001</c:v>
                </c:pt>
                <c:pt idx="8">
                  <c:v>1839.8466240000007</c:v>
                </c:pt>
                <c:pt idx="9">
                  <c:v>1818.2013696000006</c:v>
                </c:pt>
                <c:pt idx="10">
                  <c:v>1620.3019008000008</c:v>
                </c:pt>
                <c:pt idx="11">
                  <c:v>1706.8829184000006</c:v>
                </c:pt>
                <c:pt idx="12">
                  <c:v>1422.4024320000005</c:v>
                </c:pt>
                <c:pt idx="13">
                  <c:v>1630.854</c:v>
                </c:pt>
                <c:pt idx="14">
                  <c:v>1789.55</c:v>
                </c:pt>
                <c:pt idx="15">
                  <c:v>2040.7122126336001</c:v>
                </c:pt>
                <c:pt idx="16">
                  <c:v>2050.66709455616</c:v>
                </c:pt>
                <c:pt idx="17">
                  <c:v>2100.89</c:v>
                </c:pt>
                <c:pt idx="18">
                  <c:v>2150.56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95-4A73-AD24-BC1D75641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50976"/>
        <c:axId val="118352512"/>
      </c:lineChart>
      <c:catAx>
        <c:axId val="118350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8352512"/>
        <c:crosses val="autoZero"/>
        <c:auto val="1"/>
        <c:lblAlgn val="ctr"/>
        <c:lblOffset val="100"/>
        <c:noMultiLvlLbl val="0"/>
      </c:catAx>
      <c:valAx>
        <c:axId val="118352512"/>
        <c:scaling>
          <c:orientation val="minMax"/>
          <c:max val="3000"/>
          <c:min val="0"/>
        </c:scaling>
        <c:delete val="1"/>
        <c:axPos val="l"/>
        <c:numFmt formatCode="General" sourceLinked="1"/>
        <c:majorTickMark val="out"/>
        <c:minorTickMark val="none"/>
        <c:tickLblPos val="none"/>
        <c:crossAx val="1183509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$A$2" lockText="1" noThreeD="1"/>
</file>

<file path=xl/ctrlProps/ctrlProp2.xml><?xml version="1.0" encoding="utf-8"?>
<formControlPr xmlns="http://schemas.microsoft.com/office/spreadsheetml/2009/9/main" objectType="CheckBox" checked="Checked" fmlaLink="$A$3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dataspectrum.cz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195262</xdr:rowOff>
    </xdr:from>
    <xdr:to>
      <xdr:col>12</xdr:col>
      <xdr:colOff>19050</xdr:colOff>
      <xdr:row>15</xdr:row>
      <xdr:rowOff>71437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198120</xdr:colOff>
      <xdr:row>15</xdr:row>
      <xdr:rowOff>179070</xdr:rowOff>
    </xdr:from>
    <xdr:to>
      <xdr:col>12</xdr:col>
      <xdr:colOff>53340</xdr:colOff>
      <xdr:row>21</xdr:row>
      <xdr:rowOff>93345</xdr:rowOff>
    </xdr:to>
    <xdr:pic>
      <xdr:nvPicPr>
        <xdr:cNvPr id="4" name="Obráze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94EC12-401E-4B90-B529-31334B266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3608070"/>
          <a:ext cx="2903220" cy="1285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</xdr:row>
      <xdr:rowOff>152400</xdr:rowOff>
    </xdr:from>
    <xdr:to>
      <xdr:col>6</xdr:col>
      <xdr:colOff>1019175</xdr:colOff>
      <xdr:row>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</xdr:col>
          <xdr:colOff>1371600</xdr:colOff>
          <xdr:row>2</xdr:row>
          <xdr:rowOff>30480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Historické údaje (modré)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68580</xdr:rowOff>
        </xdr:from>
        <xdr:to>
          <xdr:col>2</xdr:col>
          <xdr:colOff>137160</xdr:colOff>
          <xdr:row>3</xdr:row>
          <xdr:rowOff>68580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Odhad budoucího vývoje (černé)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drExcel\ExcelItalsk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_zaokrouhlen&#237;_&#269;as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_funkce_index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ri.cihar\OneDrive%20-%20MARO%20s.r.o\Documents\excelentn&#237;_triky%20-%20vyhled&#225;vac&#237;%20funkce_v&#353;echny%20v&#253;sky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5"/>
      <sheetName val="space"/>
      <sheetName val="graf_den"/>
      <sheetName val="Error2Zero"/>
      <sheetName val="atomizace_vzorců"/>
      <sheetName val="hledat"/>
      <sheetName val="zdroj"/>
      <sheetName val="hodn"/>
      <sheetName val="Исх"/>
      <sheetName val="Val"/>
      <sheetName val="POSLEDNÍ DATUM"/>
      <sheetName val="pod_formatovani"/>
      <sheetName val="time"/>
      <sheetName val="dynamická oblast"/>
      <sheetName val="List2 (2)"/>
      <sheetName val="List2 (3)"/>
      <sheetName val="první datum"/>
      <sheetName val="ProbLookup"/>
      <sheetName val="ZAOKROUHLIT ČAS"/>
      <sheetName val="noční směna"/>
      <sheetName val="CellsBar"/>
      <sheetName val="sumace"/>
      <sheetName val="percentile"/>
      <sheetName val="countif_pokrocily"/>
      <sheetName val="List3"/>
      <sheetName val="maximum 3"/>
      <sheetName val="List1"/>
      <sheetName val="porovnání"/>
      <sheetName val="visible function"/>
      <sheetName val="suma literálů"/>
      <sheetName val="suma_chyby"/>
      <sheetName val="součet"/>
      <sheetName val="názvy"/>
      <sheetName val="Years"/>
      <sheetName val="Years(2)"/>
      <sheetName val="vyznač víkend"/>
      <sheetName val="skrytí_nul"/>
      <sheetName val="subtotal_zadání"/>
      <sheetName val="subtotal_řešení"/>
      <sheetName val="List2"/>
      <sheetName val="SUMIF"/>
      <sheetName val="platné číslice"/>
      <sheetName val="stále_viditelné"/>
      <sheetName val="grafika"/>
      <sheetName val="graf-popisy na textové pole"/>
      <sheetName val="text"/>
      <sheetName val="Intro"/>
      <sheetName val="Revised_line"/>
      <sheetName val="Titanic"/>
      <sheetName val="obálka"/>
      <sheetName val="TransparentRadar"/>
      <sheetName val="ShadeBellow"/>
      <sheetName val="Grafika1"/>
      <sheetName val="Dvojité Kliknutí"/>
      <sheetName val="kruznice"/>
      <sheetName val="wind"/>
      <sheetName val="MakeFreeForm"/>
      <sheetName val="poligono"/>
      <sheetName val="ExcelDiet"/>
      <sheetName val="MTD Average"/>
      <sheetName val="křivka"/>
      <sheetName val="Workbook Contents"/>
      <sheetName val="autos"/>
      <sheetName val="business"/>
      <sheetName val="computing"/>
      <sheetName val="ent"/>
      <sheetName val="games"/>
      <sheetName val="health"/>
    </sheetNames>
    <sheetDataSet>
      <sheetData sheetId="0"/>
      <sheetData sheetId="1"/>
      <sheetData sheetId="2"/>
      <sheetData sheetId="3"/>
      <sheetData sheetId="4">
        <row r="1">
          <cell r="A1">
            <v>26</v>
          </cell>
          <cell r="B1">
            <v>22</v>
          </cell>
          <cell r="C1">
            <v>48</v>
          </cell>
        </row>
      </sheetData>
      <sheetData sheetId="5">
        <row r="15">
          <cell r="G15" t="str">
            <v>jan</v>
          </cell>
          <cell r="H15" t="str">
            <v>jan</v>
          </cell>
          <cell r="I15" t="str">
            <v>jan</v>
          </cell>
          <cell r="J15" t="str">
            <v>Ben</v>
          </cell>
          <cell r="K15" t="str">
            <v>jan</v>
          </cell>
          <cell r="L15" t="str">
            <v>jan</v>
          </cell>
          <cell r="M15" t="str">
            <v>jan</v>
          </cell>
          <cell r="N15" t="str">
            <v>jan</v>
          </cell>
          <cell r="O15" t="str">
            <v>jan</v>
          </cell>
        </row>
      </sheetData>
      <sheetData sheetId="6">
        <row r="2">
          <cell r="B2" t="str">
            <v>А</v>
          </cell>
        </row>
        <row r="3">
          <cell r="B3" t="str">
            <v>Šimák</v>
          </cell>
        </row>
        <row r="4">
          <cell r="B4" t="str">
            <v>Г</v>
          </cell>
        </row>
        <row r="5">
          <cell r="B5" t="str">
            <v>Šimák</v>
          </cell>
        </row>
        <row r="6">
          <cell r="B6" t="str">
            <v>Martina</v>
          </cell>
        </row>
        <row r="7">
          <cell r="B7" t="str">
            <v>O</v>
          </cell>
        </row>
        <row r="8">
          <cell r="B8" t="str">
            <v>Jitka</v>
          </cell>
        </row>
        <row r="9">
          <cell r="B9" t="str">
            <v>Číhař</v>
          </cell>
        </row>
        <row r="10">
          <cell r="B10" t="str">
            <v>Jiri</v>
          </cell>
        </row>
        <row r="11">
          <cell r="B11" t="str">
            <v>Ďurovec</v>
          </cell>
        </row>
        <row r="12">
          <cell r="B12" t="e">
            <v>#NUM!</v>
          </cell>
        </row>
        <row r="13">
          <cell r="B13" t="e">
            <v>#NUM!</v>
          </cell>
        </row>
        <row r="14">
          <cell r="B14" t="e">
            <v>#NUM!</v>
          </cell>
        </row>
        <row r="15">
          <cell r="B15" t="e">
            <v>#NUM!</v>
          </cell>
        </row>
        <row r="16">
          <cell r="B16" t="e">
            <v>#NUM!</v>
          </cell>
        </row>
      </sheetData>
      <sheetData sheetId="7"/>
      <sheetData sheetId="8">
        <row r="1">
          <cell r="A1" t="str">
            <v>Буквы</v>
          </cell>
        </row>
        <row r="2">
          <cell r="A2" t="str">
            <v>А</v>
          </cell>
        </row>
        <row r="3">
          <cell r="A3" t="str">
            <v>Б</v>
          </cell>
        </row>
        <row r="4">
          <cell r="A4" t="str">
            <v>В</v>
          </cell>
        </row>
        <row r="5">
          <cell r="A5" t="str">
            <v>Г</v>
          </cell>
        </row>
        <row r="6">
          <cell r="A6" t="str">
            <v>Jiri</v>
          </cell>
        </row>
        <row r="7">
          <cell r="A7" t="str">
            <v>Barca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A2" t="str">
            <v>Mary</v>
          </cell>
          <cell r="B2">
            <v>10</v>
          </cell>
          <cell r="C2">
            <v>10</v>
          </cell>
        </row>
        <row r="3">
          <cell r="A3" t="str">
            <v>Nancy</v>
          </cell>
          <cell r="B3">
            <v>9</v>
          </cell>
          <cell r="C3">
            <v>19</v>
          </cell>
        </row>
        <row r="4">
          <cell r="A4" t="str">
            <v>Pamela</v>
          </cell>
          <cell r="B4">
            <v>8</v>
          </cell>
          <cell r="C4">
            <v>27</v>
          </cell>
        </row>
        <row r="5">
          <cell r="A5" t="str">
            <v>Beatrice</v>
          </cell>
          <cell r="B5">
            <v>7</v>
          </cell>
          <cell r="C5">
            <v>34</v>
          </cell>
        </row>
        <row r="6">
          <cell r="A6" t="str">
            <v>Deborah</v>
          </cell>
          <cell r="B6">
            <v>6</v>
          </cell>
          <cell r="C6">
            <v>40</v>
          </cell>
        </row>
        <row r="7">
          <cell r="A7" t="str">
            <v>Enid</v>
          </cell>
          <cell r="B7">
            <v>5</v>
          </cell>
          <cell r="C7">
            <v>45</v>
          </cell>
        </row>
        <row r="8">
          <cell r="A8" t="str">
            <v>Lolita</v>
          </cell>
          <cell r="B8">
            <v>4</v>
          </cell>
          <cell r="C8">
            <v>49</v>
          </cell>
        </row>
        <row r="9">
          <cell r="A9" t="str">
            <v>Delta</v>
          </cell>
          <cell r="B9">
            <v>3</v>
          </cell>
          <cell r="C9">
            <v>52</v>
          </cell>
        </row>
        <row r="10">
          <cell r="A10" t="str">
            <v>Mayola</v>
          </cell>
          <cell r="B10">
            <v>2</v>
          </cell>
          <cell r="C10">
            <v>54</v>
          </cell>
        </row>
        <row r="11">
          <cell r="A11" t="str">
            <v>Concha</v>
          </cell>
          <cell r="B11">
            <v>1</v>
          </cell>
          <cell r="C11">
            <v>55</v>
          </cell>
        </row>
      </sheetData>
      <sheetData sheetId="18"/>
      <sheetData sheetId="19"/>
      <sheetData sheetId="20"/>
      <sheetData sheetId="21"/>
      <sheetData sheetId="22">
        <row r="2">
          <cell r="A2">
            <v>33</v>
          </cell>
          <cell r="B2">
            <v>2</v>
          </cell>
        </row>
        <row r="3">
          <cell r="A3">
            <v>84</v>
          </cell>
          <cell r="B3">
            <v>9</v>
          </cell>
        </row>
        <row r="4">
          <cell r="A4">
            <v>47</v>
          </cell>
          <cell r="B4">
            <v>9</v>
          </cell>
        </row>
        <row r="5">
          <cell r="A5">
            <v>78</v>
          </cell>
          <cell r="B5">
            <v>10</v>
          </cell>
        </row>
        <row r="6">
          <cell r="A6">
            <v>78</v>
          </cell>
          <cell r="B6">
            <v>11</v>
          </cell>
        </row>
        <row r="7">
          <cell r="A7">
            <v>22</v>
          </cell>
          <cell r="B7">
            <v>12</v>
          </cell>
        </row>
        <row r="8">
          <cell r="A8">
            <v>68</v>
          </cell>
          <cell r="B8">
            <v>12</v>
          </cell>
        </row>
        <row r="9">
          <cell r="A9">
            <v>76</v>
          </cell>
          <cell r="B9">
            <v>13</v>
          </cell>
        </row>
        <row r="10">
          <cell r="A10">
            <v>50</v>
          </cell>
          <cell r="B10">
            <v>14</v>
          </cell>
        </row>
        <row r="11">
          <cell r="A11">
            <v>80</v>
          </cell>
          <cell r="B11">
            <v>14</v>
          </cell>
        </row>
        <row r="12">
          <cell r="A12">
            <v>96</v>
          </cell>
          <cell r="B12">
            <v>16</v>
          </cell>
        </row>
        <row r="13">
          <cell r="A13">
            <v>55</v>
          </cell>
          <cell r="B13">
            <v>17</v>
          </cell>
        </row>
        <row r="14">
          <cell r="A14">
            <v>20</v>
          </cell>
          <cell r="B14">
            <v>18</v>
          </cell>
        </row>
        <row r="15">
          <cell r="A15">
            <v>46</v>
          </cell>
          <cell r="B15">
            <v>19</v>
          </cell>
        </row>
        <row r="16">
          <cell r="A16">
            <v>18</v>
          </cell>
          <cell r="B16">
            <v>20</v>
          </cell>
        </row>
        <row r="17">
          <cell r="A17">
            <v>94</v>
          </cell>
          <cell r="B17">
            <v>21</v>
          </cell>
        </row>
        <row r="18">
          <cell r="A18">
            <v>98</v>
          </cell>
          <cell r="B18">
            <v>22</v>
          </cell>
        </row>
        <row r="19">
          <cell r="A19">
            <v>49</v>
          </cell>
          <cell r="B19">
            <v>23</v>
          </cell>
        </row>
        <row r="20">
          <cell r="A20">
            <v>38</v>
          </cell>
          <cell r="B20">
            <v>23</v>
          </cell>
        </row>
        <row r="21">
          <cell r="A21">
            <v>98</v>
          </cell>
          <cell r="B21">
            <v>25</v>
          </cell>
        </row>
        <row r="22">
          <cell r="A22">
            <v>33</v>
          </cell>
          <cell r="B22">
            <v>26</v>
          </cell>
        </row>
        <row r="23">
          <cell r="A23">
            <v>30</v>
          </cell>
          <cell r="B23">
            <v>26</v>
          </cell>
        </row>
        <row r="24">
          <cell r="A24">
            <v>76</v>
          </cell>
          <cell r="B24">
            <v>27</v>
          </cell>
        </row>
        <row r="25">
          <cell r="A25">
            <v>69</v>
          </cell>
          <cell r="B25">
            <v>28</v>
          </cell>
        </row>
        <row r="26">
          <cell r="A26">
            <v>67</v>
          </cell>
          <cell r="B26">
            <v>29</v>
          </cell>
        </row>
        <row r="27">
          <cell r="A27">
            <v>13</v>
          </cell>
          <cell r="B27">
            <v>30</v>
          </cell>
        </row>
        <row r="28">
          <cell r="A28">
            <v>48</v>
          </cell>
          <cell r="B28">
            <v>31</v>
          </cell>
        </row>
        <row r="29">
          <cell r="A29">
            <v>97</v>
          </cell>
          <cell r="B29">
            <v>32</v>
          </cell>
        </row>
        <row r="30">
          <cell r="A30">
            <v>72</v>
          </cell>
          <cell r="B30">
            <v>33</v>
          </cell>
        </row>
        <row r="31">
          <cell r="A31">
            <v>75</v>
          </cell>
          <cell r="B31">
            <v>33</v>
          </cell>
        </row>
        <row r="32">
          <cell r="A32">
            <v>29</v>
          </cell>
          <cell r="B32">
            <v>34</v>
          </cell>
        </row>
        <row r="33">
          <cell r="A33">
            <v>43</v>
          </cell>
          <cell r="B33">
            <v>35</v>
          </cell>
        </row>
        <row r="34">
          <cell r="A34">
            <v>95</v>
          </cell>
          <cell r="B34">
            <v>35</v>
          </cell>
        </row>
        <row r="35">
          <cell r="A35">
            <v>86</v>
          </cell>
          <cell r="B35">
            <v>36</v>
          </cell>
        </row>
        <row r="36">
          <cell r="A36">
            <v>56</v>
          </cell>
          <cell r="B36">
            <v>36</v>
          </cell>
        </row>
        <row r="37">
          <cell r="A37">
            <v>94</v>
          </cell>
          <cell r="B37">
            <v>36</v>
          </cell>
        </row>
        <row r="38">
          <cell r="A38">
            <v>10</v>
          </cell>
          <cell r="B38">
            <v>37</v>
          </cell>
        </row>
        <row r="39">
          <cell r="A39">
            <v>25</v>
          </cell>
          <cell r="B39">
            <v>38</v>
          </cell>
        </row>
        <row r="40">
          <cell r="A40">
            <v>39</v>
          </cell>
          <cell r="B40">
            <v>39</v>
          </cell>
        </row>
        <row r="41">
          <cell r="A41">
            <v>55</v>
          </cell>
          <cell r="B41">
            <v>39</v>
          </cell>
        </row>
        <row r="42">
          <cell r="A42">
            <v>56</v>
          </cell>
          <cell r="B42">
            <v>39</v>
          </cell>
        </row>
        <row r="43">
          <cell r="A43">
            <v>17</v>
          </cell>
          <cell r="B43">
            <v>40</v>
          </cell>
        </row>
        <row r="44">
          <cell r="A44">
            <v>34</v>
          </cell>
          <cell r="B44">
            <v>40</v>
          </cell>
        </row>
        <row r="45">
          <cell r="A45">
            <v>26</v>
          </cell>
          <cell r="B45">
            <v>43</v>
          </cell>
        </row>
        <row r="46">
          <cell r="A46">
            <v>19</v>
          </cell>
          <cell r="B46">
            <v>46</v>
          </cell>
        </row>
        <row r="47">
          <cell r="A47">
            <v>12</v>
          </cell>
          <cell r="B47">
            <v>46</v>
          </cell>
        </row>
        <row r="48">
          <cell r="A48">
            <v>14</v>
          </cell>
          <cell r="B48">
            <v>47</v>
          </cell>
        </row>
        <row r="49">
          <cell r="A49">
            <v>39</v>
          </cell>
          <cell r="B49">
            <v>48</v>
          </cell>
        </row>
        <row r="50">
          <cell r="A50">
            <v>36</v>
          </cell>
          <cell r="B50">
            <v>49</v>
          </cell>
        </row>
        <row r="51">
          <cell r="A51">
            <v>23</v>
          </cell>
          <cell r="B51">
            <v>49</v>
          </cell>
        </row>
        <row r="52">
          <cell r="A52">
            <v>36</v>
          </cell>
          <cell r="B52">
            <v>50</v>
          </cell>
        </row>
        <row r="53">
          <cell r="A53">
            <v>60</v>
          </cell>
          <cell r="B53">
            <v>50</v>
          </cell>
        </row>
        <row r="54">
          <cell r="A54">
            <v>50</v>
          </cell>
          <cell r="B54">
            <v>55</v>
          </cell>
        </row>
        <row r="55">
          <cell r="A55">
            <v>23</v>
          </cell>
          <cell r="B55">
            <v>55</v>
          </cell>
        </row>
        <row r="56">
          <cell r="A56">
            <v>61</v>
          </cell>
          <cell r="B56">
            <v>55</v>
          </cell>
        </row>
        <row r="57">
          <cell r="A57">
            <v>55</v>
          </cell>
          <cell r="B57">
            <v>56</v>
          </cell>
        </row>
        <row r="58">
          <cell r="A58">
            <v>66</v>
          </cell>
          <cell r="B58">
            <v>56</v>
          </cell>
        </row>
        <row r="59">
          <cell r="A59">
            <v>16</v>
          </cell>
          <cell r="B59">
            <v>60</v>
          </cell>
        </row>
        <row r="60">
          <cell r="A60">
            <v>39</v>
          </cell>
          <cell r="B60">
            <v>61</v>
          </cell>
        </row>
        <row r="61">
          <cell r="A61">
            <v>32</v>
          </cell>
          <cell r="B61">
            <v>62</v>
          </cell>
        </row>
        <row r="62">
          <cell r="A62">
            <v>27</v>
          </cell>
          <cell r="B62">
            <v>63</v>
          </cell>
        </row>
        <row r="63">
          <cell r="A63">
            <v>75</v>
          </cell>
          <cell r="B63">
            <v>64</v>
          </cell>
        </row>
        <row r="64">
          <cell r="A64">
            <v>63</v>
          </cell>
          <cell r="B64">
            <v>65</v>
          </cell>
        </row>
        <row r="65">
          <cell r="A65">
            <v>67</v>
          </cell>
          <cell r="B65">
            <v>66</v>
          </cell>
        </row>
        <row r="66">
          <cell r="A66">
            <v>82</v>
          </cell>
          <cell r="B66">
            <v>66</v>
          </cell>
        </row>
        <row r="67">
          <cell r="A67">
            <v>78</v>
          </cell>
          <cell r="B67">
            <v>67</v>
          </cell>
        </row>
        <row r="68">
          <cell r="A68">
            <v>40</v>
          </cell>
          <cell r="B68">
            <v>67</v>
          </cell>
        </row>
        <row r="69">
          <cell r="A69">
            <v>14</v>
          </cell>
          <cell r="B69">
            <v>68</v>
          </cell>
        </row>
        <row r="70">
          <cell r="A70">
            <v>31</v>
          </cell>
          <cell r="B70">
            <v>69</v>
          </cell>
        </row>
        <row r="71">
          <cell r="A71">
            <v>64</v>
          </cell>
          <cell r="B71">
            <v>69</v>
          </cell>
        </row>
        <row r="72">
          <cell r="A72">
            <v>36</v>
          </cell>
          <cell r="B72">
            <v>70</v>
          </cell>
        </row>
        <row r="73">
          <cell r="A73">
            <v>37</v>
          </cell>
          <cell r="B73">
            <v>70</v>
          </cell>
        </row>
        <row r="74">
          <cell r="A74">
            <v>35</v>
          </cell>
          <cell r="B74">
            <v>72</v>
          </cell>
        </row>
        <row r="75">
          <cell r="A75">
            <v>84</v>
          </cell>
          <cell r="B75">
            <v>73</v>
          </cell>
        </row>
        <row r="76">
          <cell r="A76">
            <v>70</v>
          </cell>
          <cell r="B76">
            <v>75</v>
          </cell>
        </row>
        <row r="77">
          <cell r="A77">
            <v>69</v>
          </cell>
          <cell r="B77">
            <v>75</v>
          </cell>
        </row>
        <row r="78">
          <cell r="A78">
            <v>12</v>
          </cell>
          <cell r="B78">
            <v>76</v>
          </cell>
        </row>
        <row r="79">
          <cell r="A79">
            <v>84</v>
          </cell>
          <cell r="B79">
            <v>76</v>
          </cell>
        </row>
        <row r="80">
          <cell r="A80">
            <v>78</v>
          </cell>
          <cell r="B80">
            <v>78</v>
          </cell>
        </row>
        <row r="81">
          <cell r="A81">
            <v>86</v>
          </cell>
          <cell r="B81">
            <v>78</v>
          </cell>
        </row>
        <row r="82">
          <cell r="A82">
            <v>73</v>
          </cell>
          <cell r="B82">
            <v>78</v>
          </cell>
        </row>
        <row r="83">
          <cell r="A83">
            <v>28</v>
          </cell>
          <cell r="B83">
            <v>78</v>
          </cell>
        </row>
        <row r="84">
          <cell r="A84">
            <v>40</v>
          </cell>
          <cell r="B84">
            <v>80</v>
          </cell>
        </row>
        <row r="85">
          <cell r="A85">
            <v>9</v>
          </cell>
          <cell r="B85">
            <v>81</v>
          </cell>
        </row>
        <row r="86">
          <cell r="A86">
            <v>21</v>
          </cell>
          <cell r="B86">
            <v>82</v>
          </cell>
        </row>
        <row r="87">
          <cell r="A87">
            <v>95</v>
          </cell>
          <cell r="B87">
            <v>84</v>
          </cell>
        </row>
        <row r="88">
          <cell r="A88">
            <v>49</v>
          </cell>
          <cell r="B88">
            <v>84</v>
          </cell>
        </row>
        <row r="89">
          <cell r="A89">
            <v>11</v>
          </cell>
          <cell r="B89">
            <v>84</v>
          </cell>
        </row>
        <row r="90">
          <cell r="A90">
            <v>65</v>
          </cell>
          <cell r="B90">
            <v>86</v>
          </cell>
        </row>
        <row r="91">
          <cell r="A91">
            <v>62</v>
          </cell>
          <cell r="B91">
            <v>86</v>
          </cell>
        </row>
        <row r="92">
          <cell r="A92">
            <v>70</v>
          </cell>
          <cell r="B92">
            <v>87</v>
          </cell>
        </row>
        <row r="93">
          <cell r="A93">
            <v>46</v>
          </cell>
          <cell r="B93">
            <v>94</v>
          </cell>
        </row>
        <row r="94">
          <cell r="A94">
            <v>87</v>
          </cell>
          <cell r="B94">
            <v>94</v>
          </cell>
        </row>
        <row r="95">
          <cell r="A95">
            <v>81</v>
          </cell>
          <cell r="B95">
            <v>95</v>
          </cell>
        </row>
        <row r="96">
          <cell r="A96">
            <v>66</v>
          </cell>
          <cell r="B96">
            <v>95</v>
          </cell>
        </row>
        <row r="97">
          <cell r="A97">
            <v>26</v>
          </cell>
          <cell r="B97">
            <v>96</v>
          </cell>
        </row>
        <row r="98">
          <cell r="A98">
            <v>2</v>
          </cell>
          <cell r="B98">
            <v>97</v>
          </cell>
        </row>
        <row r="99">
          <cell r="A99">
            <v>9</v>
          </cell>
          <cell r="B99">
            <v>98</v>
          </cell>
        </row>
        <row r="100">
          <cell r="A100">
            <v>35</v>
          </cell>
          <cell r="B100">
            <v>98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B2" t="str">
            <v>Pobočka</v>
          </cell>
          <cell r="C2" t="str">
            <v>Prodej</v>
          </cell>
        </row>
        <row r="3">
          <cell r="B3" t="str">
            <v>Pardubice</v>
          </cell>
          <cell r="C3">
            <v>7536</v>
          </cell>
        </row>
        <row r="4">
          <cell r="B4" t="str">
            <v>Kolín</v>
          </cell>
          <cell r="C4">
            <v>132</v>
          </cell>
        </row>
        <row r="5">
          <cell r="B5" t="str">
            <v>Plzeň</v>
          </cell>
          <cell r="C5">
            <v>2632</v>
          </cell>
        </row>
        <row r="6">
          <cell r="B6" t="str">
            <v>Chrudim</v>
          </cell>
          <cell r="C6">
            <v>9111</v>
          </cell>
        </row>
        <row r="7">
          <cell r="B7" t="str">
            <v>Brno</v>
          </cell>
          <cell r="C7">
            <v>3300</v>
          </cell>
        </row>
        <row r="8">
          <cell r="B8" t="str">
            <v>Beroun</v>
          </cell>
          <cell r="C8">
            <v>5584</v>
          </cell>
        </row>
        <row r="9">
          <cell r="C9">
            <v>28295</v>
          </cell>
        </row>
      </sheetData>
      <sheetData sheetId="32"/>
      <sheetData sheetId="33">
        <row r="38">
          <cell r="A38" t="str">
            <v>Последн столбец</v>
          </cell>
          <cell r="B38">
            <v>50</v>
          </cell>
          <cell r="C38">
            <v>38353</v>
          </cell>
          <cell r="D38">
            <v>38443</v>
          </cell>
          <cell r="E38">
            <v>38473</v>
          </cell>
          <cell r="F38">
            <v>38504</v>
          </cell>
          <cell r="G38">
            <v>38534</v>
          </cell>
          <cell r="H38">
            <v>38596</v>
          </cell>
          <cell r="I38">
            <v>38626</v>
          </cell>
          <cell r="J38">
            <v>38657</v>
          </cell>
          <cell r="K38">
            <v>38687</v>
          </cell>
          <cell r="L38">
            <v>38749</v>
          </cell>
          <cell r="M38">
            <v>38808</v>
          </cell>
          <cell r="N38">
            <v>38838</v>
          </cell>
          <cell r="O38">
            <v>38869</v>
          </cell>
          <cell r="P38">
            <v>38899</v>
          </cell>
          <cell r="Q38">
            <v>38930</v>
          </cell>
          <cell r="R38">
            <v>38961</v>
          </cell>
          <cell r="S38">
            <v>39022</v>
          </cell>
          <cell r="T38">
            <v>39052</v>
          </cell>
          <cell r="U38">
            <v>39083</v>
          </cell>
          <cell r="V38">
            <v>39114</v>
          </cell>
          <cell r="W38">
            <v>39142</v>
          </cell>
          <cell r="X38">
            <v>39326</v>
          </cell>
          <cell r="Y38">
            <v>39356</v>
          </cell>
          <cell r="Z38">
            <v>39387</v>
          </cell>
          <cell r="AA38">
            <v>39417</v>
          </cell>
          <cell r="AB38">
            <v>39448</v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</row>
        <row r="39">
          <cell r="A39" t="str">
            <v>Всего знач</v>
          </cell>
          <cell r="B39">
            <v>26</v>
          </cell>
          <cell r="C39">
            <v>21399.163997526746</v>
          </cell>
          <cell r="D39">
            <v>27603.099259874689</v>
          </cell>
          <cell r="E39">
            <v>28130.342189278923</v>
          </cell>
          <cell r="F39">
            <v>30478.446941119866</v>
          </cell>
          <cell r="G39">
            <v>32221.387429318213</v>
          </cell>
          <cell r="H39">
            <v>29869.810363636272</v>
          </cell>
          <cell r="I39">
            <v>29146.411047618996</v>
          </cell>
          <cell r="J39">
            <v>27542.592090909133</v>
          </cell>
          <cell r="K39">
            <v>31415.0023636363</v>
          </cell>
          <cell r="L39">
            <v>26923.699599999993</v>
          </cell>
          <cell r="M39">
            <v>31241.703449999863</v>
          </cell>
          <cell r="N39">
            <v>30060.345739130527</v>
          </cell>
          <cell r="O39">
            <v>32893.28868090918</v>
          </cell>
          <cell r="P39">
            <v>32929.682243333256</v>
          </cell>
          <cell r="Q39">
            <v>31321.965794347707</v>
          </cell>
          <cell r="R39">
            <v>31237.287949047561</v>
          </cell>
          <cell r="S39">
            <v>28880.534012727105</v>
          </cell>
          <cell r="T39">
            <v>32309.239632380777</v>
          </cell>
          <cell r="U39">
            <v>19298.333714347842</v>
          </cell>
          <cell r="V39">
            <v>26810.702748999884</v>
          </cell>
          <cell r="W39">
            <v>28344.366704545428</v>
          </cell>
          <cell r="X39">
            <v>31397.270285999715</v>
          </cell>
          <cell r="Y39">
            <v>30574.188140434901</v>
          </cell>
          <cell r="Z39">
            <v>29698.44950363629</v>
          </cell>
          <cell r="AA39">
            <v>32734.449769523631</v>
          </cell>
          <cell r="AB39">
            <v>16382.116693912936</v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</row>
      </sheetData>
      <sheetData sheetId="34">
        <row r="31">
          <cell r="C31">
            <v>21399.163997526746</v>
          </cell>
          <cell r="D31">
            <v>24081.83350770277</v>
          </cell>
          <cell r="E31">
            <v>24422.639909819431</v>
          </cell>
          <cell r="F31">
            <v>27603.099259874689</v>
          </cell>
          <cell r="G31">
            <v>28130.342189278923</v>
          </cell>
          <cell r="H31">
            <v>30478.446941119866</v>
          </cell>
          <cell r="I31">
            <v>32221.387429318213</v>
          </cell>
          <cell r="J31">
            <v>30723.04600376933</v>
          </cell>
          <cell r="K31">
            <v>29869.810363636272</v>
          </cell>
          <cell r="L31">
            <v>29146.411047618996</v>
          </cell>
          <cell r="M31">
            <v>27542.592090909133</v>
          </cell>
          <cell r="N31">
            <v>31415.0023636363</v>
          </cell>
          <cell r="O31">
            <v>21723.468909090894</v>
          </cell>
          <cell r="P31">
            <v>26923.699599999993</v>
          </cell>
          <cell r="Q31">
            <v>27917.632695652224</v>
          </cell>
          <cell r="R31">
            <v>31241.703449999863</v>
          </cell>
          <cell r="S31">
            <v>30060.345739130527</v>
          </cell>
          <cell r="T31">
            <v>32893.28868090918</v>
          </cell>
          <cell r="U31">
            <v>32929.682243333256</v>
          </cell>
          <cell r="V31">
            <v>31321.965794347707</v>
          </cell>
          <cell r="W31">
            <v>31237.287949047561</v>
          </cell>
          <cell r="X31">
            <v>30264.793548181806</v>
          </cell>
          <cell r="Y31">
            <v>28880.534012727105</v>
          </cell>
          <cell r="Z31">
            <v>32309.239632380777</v>
          </cell>
          <cell r="AA31">
            <v>19298.333714347842</v>
          </cell>
          <cell r="AB31">
            <v>26810.702748999884</v>
          </cell>
          <cell r="AC31">
            <v>28344.366704545428</v>
          </cell>
          <cell r="AD31">
            <v>29892.831835238125</v>
          </cell>
          <cell r="AE31">
            <v>31445.902346086652</v>
          </cell>
          <cell r="AF31">
            <v>34298.94458952373</v>
          </cell>
          <cell r="AG31">
            <v>33926.104623636304</v>
          </cell>
          <cell r="AH31">
            <v>33712.6154460869</v>
          </cell>
          <cell r="AI31">
            <v>31397.270285999715</v>
          </cell>
          <cell r="AJ31">
            <v>30574.188140434901</v>
          </cell>
          <cell r="AK31">
            <v>29698.44950363629</v>
          </cell>
          <cell r="AL31">
            <v>32734.449769523631</v>
          </cell>
          <cell r="AM31">
            <v>16382.116693912936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 t="e">
            <v>#N/A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ky (2)"/>
      <sheetName val="titulky"/>
      <sheetName val="ZAOKROUHLIT ČA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ky"/>
      <sheetName val="INDEX"/>
      <sheetName val="poznámky"/>
      <sheetName val="Cv01"/>
      <sheetName val="Cv02"/>
      <sheetName val="Cv03"/>
      <sheetName val="Cv04"/>
      <sheetName val="Cv05"/>
      <sheetName val="Cv06"/>
      <sheetName val="Cv07"/>
      <sheetName val="Cv08"/>
      <sheetName val="Cv09"/>
      <sheetName val="Cv10"/>
      <sheetName val="Cv11"/>
      <sheetName val="Cv12"/>
      <sheetName val="Cv13"/>
      <sheetName val="Cv14"/>
      <sheetName val="Cv15"/>
      <sheetName val="Cv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 t="str">
            <v>Leden</v>
          </cell>
        </row>
        <row r="2">
          <cell r="C2" t="str">
            <v>Únor</v>
          </cell>
        </row>
        <row r="3">
          <cell r="C3" t="str">
            <v>Březen</v>
          </cell>
        </row>
        <row r="4">
          <cell r="C4" t="str">
            <v>Duben</v>
          </cell>
        </row>
        <row r="5">
          <cell r="C5" t="str">
            <v>Květen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">
          <cell r="B1" t="str">
            <v>leden</v>
          </cell>
          <cell r="C1">
            <v>5</v>
          </cell>
        </row>
        <row r="2">
          <cell r="B2" t="str">
            <v>únor</v>
          </cell>
          <cell r="C2">
            <v>4</v>
          </cell>
        </row>
        <row r="3">
          <cell r="B3" t="str">
            <v>březen</v>
          </cell>
          <cell r="C3">
            <v>6</v>
          </cell>
        </row>
        <row r="4">
          <cell r="B4" t="str">
            <v>duben</v>
          </cell>
          <cell r="C4">
            <v>2</v>
          </cell>
        </row>
        <row r="5">
          <cell r="B5" t="str">
            <v>květen</v>
          </cell>
          <cell r="C5">
            <v>9</v>
          </cell>
        </row>
        <row r="6">
          <cell r="B6" t="str">
            <v>červen</v>
          </cell>
          <cell r="C6">
            <v>12</v>
          </cell>
        </row>
      </sheetData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</sheetNames>
    <sheetDataSet>
      <sheetData sheetId="0" refreshError="1"/>
      <sheetData sheetId="1">
        <row r="5">
          <cell r="B5" t="str">
            <v>Novák</v>
          </cell>
          <cell r="C5">
            <v>43942</v>
          </cell>
        </row>
        <row r="6">
          <cell r="B6" t="str">
            <v>Brožová</v>
          </cell>
          <cell r="C6">
            <v>43945</v>
          </cell>
        </row>
        <row r="7">
          <cell r="B7" t="str">
            <v>Novák</v>
          </cell>
          <cell r="C7">
            <v>43955</v>
          </cell>
        </row>
        <row r="8">
          <cell r="B8" t="str">
            <v>Pajerová</v>
          </cell>
          <cell r="C8">
            <v>43958</v>
          </cell>
        </row>
        <row r="9">
          <cell r="B9" t="str">
            <v>Michalský</v>
          </cell>
          <cell r="C9">
            <v>43960</v>
          </cell>
        </row>
        <row r="10">
          <cell r="B10" t="str">
            <v>Brožová</v>
          </cell>
          <cell r="C10">
            <v>43963</v>
          </cell>
        </row>
        <row r="11">
          <cell r="B11" t="str">
            <v>Novotný</v>
          </cell>
          <cell r="C11">
            <v>43965</v>
          </cell>
        </row>
        <row r="12">
          <cell r="B12" t="str">
            <v>Brožová</v>
          </cell>
          <cell r="C12">
            <v>43970</v>
          </cell>
        </row>
        <row r="13">
          <cell r="B13" t="str">
            <v>Novotný</v>
          </cell>
          <cell r="C13">
            <v>43978</v>
          </cell>
        </row>
        <row r="14">
          <cell r="B14" t="str">
            <v>Michalský</v>
          </cell>
          <cell r="C14">
            <v>43981</v>
          </cell>
        </row>
        <row r="15">
          <cell r="B15" t="str">
            <v>Brožová</v>
          </cell>
          <cell r="C15">
            <v>43989</v>
          </cell>
        </row>
        <row r="16">
          <cell r="B16" t="str">
            <v>Michalský</v>
          </cell>
          <cell r="C16">
            <v>43999</v>
          </cell>
        </row>
        <row r="17">
          <cell r="B17" t="str">
            <v>Novotný</v>
          </cell>
          <cell r="C17">
            <v>44007</v>
          </cell>
        </row>
        <row r="18">
          <cell r="B18" t="str">
            <v>Brožová</v>
          </cell>
          <cell r="C18">
            <v>44017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cihar@dataspectrum.cz" TargetMode="External"/><Relationship Id="rId1" Type="http://schemas.openxmlformats.org/officeDocument/2006/relationships/hyperlink" Target="http://www.dataspectrum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B9F90-0D1B-4B71-BB14-584FD66ED6EC}">
  <dimension ref="A1:H10"/>
  <sheetViews>
    <sheetView showGridLines="0" tabSelected="1" workbookViewId="0">
      <selection activeCell="D3" sqref="D3:H3"/>
    </sheetView>
  </sheetViews>
  <sheetFormatPr defaultRowHeight="13.2" x14ac:dyDescent="0.25"/>
  <cols>
    <col min="1" max="3" width="8.88671875" style="25"/>
    <col min="4" max="4" width="23.6640625" style="25" customWidth="1"/>
    <col min="5" max="6" width="8.88671875" style="25"/>
    <col min="7" max="7" width="65.109375" style="25" customWidth="1"/>
    <col min="8" max="16384" width="8.88671875" style="25"/>
  </cols>
  <sheetData>
    <row r="1" spans="1:8" ht="33.6" x14ac:dyDescent="0.65">
      <c r="A1" s="24"/>
      <c r="B1" s="24"/>
      <c r="C1" s="24"/>
      <c r="D1" s="24"/>
      <c r="E1" s="24"/>
      <c r="F1" s="24"/>
      <c r="G1" s="24"/>
      <c r="H1" s="24"/>
    </row>
    <row r="2" spans="1:8" ht="33.6" x14ac:dyDescent="0.65">
      <c r="A2" s="24"/>
      <c r="B2" s="24"/>
      <c r="C2" s="24"/>
      <c r="D2" s="24"/>
      <c r="E2" s="24"/>
      <c r="F2" s="24"/>
      <c r="G2" s="24"/>
      <c r="H2" s="24"/>
    </row>
    <row r="3" spans="1:8" ht="46.2" x14ac:dyDescent="0.85">
      <c r="A3" s="24"/>
      <c r="B3" s="24"/>
      <c r="C3" s="24"/>
      <c r="D3" s="26" t="s">
        <v>22</v>
      </c>
      <c r="E3" s="26"/>
      <c r="F3" s="26"/>
      <c r="G3" s="26"/>
      <c r="H3" s="26"/>
    </row>
    <row r="4" spans="1:8" ht="46.2" x14ac:dyDescent="0.85">
      <c r="A4" s="24"/>
      <c r="B4" s="24"/>
      <c r="C4" s="24"/>
      <c r="D4" s="27" t="s">
        <v>27</v>
      </c>
      <c r="E4" s="24"/>
      <c r="F4" s="24"/>
      <c r="G4" s="24"/>
      <c r="H4" s="24"/>
    </row>
    <row r="5" spans="1:8" ht="33.6" x14ac:dyDescent="0.65">
      <c r="A5" s="24"/>
      <c r="B5" s="24"/>
      <c r="C5" s="24"/>
      <c r="D5" s="24"/>
      <c r="E5" s="24"/>
      <c r="F5" s="24"/>
      <c r="G5" s="24"/>
      <c r="H5" s="24"/>
    </row>
    <row r="6" spans="1:8" ht="33.6" x14ac:dyDescent="0.65">
      <c r="A6" s="24"/>
      <c r="B6" s="24"/>
      <c r="C6" s="24"/>
      <c r="D6" s="28" t="s">
        <v>23</v>
      </c>
      <c r="E6" s="24"/>
      <c r="F6" s="24"/>
      <c r="G6" s="29" t="s">
        <v>24</v>
      </c>
      <c r="H6" s="24"/>
    </row>
    <row r="7" spans="1:8" ht="33.6" x14ac:dyDescent="0.65">
      <c r="A7" s="24"/>
      <c r="B7" s="24"/>
      <c r="C7" s="24"/>
      <c r="D7" s="30" t="s">
        <v>25</v>
      </c>
      <c r="E7" s="24"/>
      <c r="F7" s="24"/>
      <c r="G7" s="29" t="s">
        <v>26</v>
      </c>
      <c r="H7" s="24"/>
    </row>
    <row r="8" spans="1:8" ht="33.6" x14ac:dyDescent="0.65">
      <c r="A8" s="24"/>
      <c r="B8" s="24"/>
      <c r="C8" s="24"/>
      <c r="D8" s="28"/>
      <c r="E8" s="24"/>
      <c r="F8" s="24"/>
      <c r="G8" s="29"/>
      <c r="H8" s="24"/>
    </row>
    <row r="9" spans="1:8" ht="33.6" x14ac:dyDescent="0.65">
      <c r="A9" s="24"/>
      <c r="B9" s="24"/>
      <c r="C9" s="24"/>
      <c r="D9" s="24"/>
      <c r="E9" s="24"/>
      <c r="F9" s="24"/>
      <c r="G9" s="24"/>
      <c r="H9" s="24"/>
    </row>
    <row r="10" spans="1:8" ht="33.6" x14ac:dyDescent="0.65">
      <c r="A10" s="24"/>
      <c r="B10" s="24"/>
      <c r="C10" s="24"/>
      <c r="D10" s="24"/>
      <c r="E10" s="24"/>
      <c r="F10" s="24"/>
      <c r="G10" s="24"/>
      <c r="H10" s="24"/>
    </row>
  </sheetData>
  <mergeCells count="1">
    <mergeCell ref="D3:H3"/>
  </mergeCells>
  <hyperlinks>
    <hyperlink ref="G7" r:id="rId1" xr:uid="{75E9D212-EB71-4C7F-B2A1-23CB9E79D159}"/>
    <hyperlink ref="G6" r:id="rId2" xr:uid="{8C471361-F2C5-4F08-8FD6-DF559DFF2EF2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20"/>
  <sheetViews>
    <sheetView showGridLines="0" workbookViewId="0">
      <selection activeCell="B2" sqref="B2"/>
    </sheetView>
  </sheetViews>
  <sheetFormatPr defaultRowHeight="18" x14ac:dyDescent="0.35"/>
  <cols>
    <col min="1" max="1" width="2.109375" style="18" customWidth="1"/>
    <col min="2" max="2" width="8.21875" style="18" bestFit="1" customWidth="1"/>
    <col min="3" max="3" width="20.21875" style="18" bestFit="1" customWidth="1"/>
    <col min="4" max="4" width="23.21875" style="18" bestFit="1" customWidth="1"/>
    <col min="5" max="16384" width="8.88671875" style="18"/>
  </cols>
  <sheetData>
    <row r="2" spans="2:4" x14ac:dyDescent="0.35">
      <c r="B2" s="16"/>
      <c r="C2" s="17" t="s">
        <v>0</v>
      </c>
      <c r="D2" s="16" t="s">
        <v>1</v>
      </c>
    </row>
    <row r="3" spans="2:4" x14ac:dyDescent="0.35">
      <c r="B3" s="19">
        <v>43831</v>
      </c>
      <c r="C3" s="20">
        <v>80</v>
      </c>
      <c r="D3" s="16" t="e">
        <f>NA()</f>
        <v>#N/A</v>
      </c>
    </row>
    <row r="4" spans="2:4" x14ac:dyDescent="0.35">
      <c r="B4" s="19">
        <v>43862</v>
      </c>
      <c r="C4" s="20">
        <v>120</v>
      </c>
      <c r="D4" s="16" t="e">
        <f>NA()</f>
        <v>#N/A</v>
      </c>
    </row>
    <row r="5" spans="2:4" x14ac:dyDescent="0.35">
      <c r="B5" s="19">
        <v>43891</v>
      </c>
      <c r="C5" s="20">
        <v>155</v>
      </c>
      <c r="D5" s="16" t="e">
        <f>NA()</f>
        <v>#N/A</v>
      </c>
    </row>
    <row r="6" spans="2:4" x14ac:dyDescent="0.35">
      <c r="B6" s="19">
        <v>43922</v>
      </c>
      <c r="C6" s="20">
        <v>176</v>
      </c>
      <c r="D6" s="16" t="e">
        <f>NA()</f>
        <v>#N/A</v>
      </c>
    </row>
    <row r="7" spans="2:4" x14ac:dyDescent="0.35">
      <c r="B7" s="19">
        <v>43952</v>
      </c>
      <c r="C7" s="20">
        <v>170</v>
      </c>
      <c r="D7" s="16" t="e">
        <f>NA()</f>
        <v>#N/A</v>
      </c>
    </row>
    <row r="8" spans="2:4" x14ac:dyDescent="0.35">
      <c r="B8" s="19">
        <v>43983</v>
      </c>
      <c r="C8" s="20">
        <v>181</v>
      </c>
      <c r="D8" s="16" t="e">
        <f>NA()</f>
        <v>#N/A</v>
      </c>
    </row>
    <row r="9" spans="2:4" x14ac:dyDescent="0.35">
      <c r="B9" s="19">
        <v>44013</v>
      </c>
      <c r="C9" s="20">
        <v>260</v>
      </c>
      <c r="D9" s="16" t="e">
        <f>NA()</f>
        <v>#N/A</v>
      </c>
    </row>
    <row r="10" spans="2:4" x14ac:dyDescent="0.35">
      <c r="B10" s="19">
        <v>44044</v>
      </c>
      <c r="C10" s="20">
        <v>211</v>
      </c>
      <c r="D10" s="16" t="e">
        <f>NA()</f>
        <v>#N/A</v>
      </c>
    </row>
    <row r="11" spans="2:4" x14ac:dyDescent="0.35">
      <c r="B11" s="21">
        <v>44075</v>
      </c>
      <c r="C11" s="22">
        <f>FORECAST(B11,C$3:$C10,B$3:$B10)</f>
        <v>260.17573353969055</v>
      </c>
      <c r="D11" s="23">
        <f t="shared" ref="D11:D14" si="0">C11</f>
        <v>260.17573353969055</v>
      </c>
    </row>
    <row r="12" spans="2:4" x14ac:dyDescent="0.35">
      <c r="B12" s="21">
        <v>44105</v>
      </c>
      <c r="C12" s="22">
        <f>FORECAST(B12,C$3:$C11,B$3:$B11)</f>
        <v>280.00529438318335</v>
      </c>
      <c r="D12" s="23">
        <f t="shared" si="0"/>
        <v>280.00529438318335</v>
      </c>
    </row>
    <row r="13" spans="2:4" x14ac:dyDescent="0.35">
      <c r="B13" s="21">
        <v>44136</v>
      </c>
      <c r="C13" s="22">
        <f>FORECAST(B13,C$3:$C12,B$3:$B12)</f>
        <v>300.49584058811888</v>
      </c>
      <c r="D13" s="23">
        <f t="shared" si="0"/>
        <v>300.49584058811888</v>
      </c>
    </row>
    <row r="14" spans="2:4" x14ac:dyDescent="0.35">
      <c r="B14" s="21">
        <v>44166</v>
      </c>
      <c r="C14" s="22">
        <f>FORECAST(B14,C$3:$C13,B$3:$B13)</f>
        <v>320.32540143161168</v>
      </c>
      <c r="D14" s="23">
        <f t="shared" si="0"/>
        <v>320.32540143161168</v>
      </c>
    </row>
    <row r="15" spans="2:4" x14ac:dyDescent="0.35">
      <c r="B15" s="20"/>
      <c r="C15" s="20"/>
      <c r="D15" s="20"/>
    </row>
    <row r="16" spans="2:4" x14ac:dyDescent="0.35">
      <c r="B16" s="20"/>
      <c r="C16" s="20"/>
      <c r="D16" s="20"/>
    </row>
    <row r="17" spans="2:4" x14ac:dyDescent="0.35">
      <c r="B17" s="20"/>
      <c r="C17" s="20"/>
      <c r="D17" s="20"/>
    </row>
    <row r="18" spans="2:4" x14ac:dyDescent="0.35">
      <c r="B18" s="20"/>
      <c r="C18" s="20"/>
      <c r="D18" s="20"/>
    </row>
    <row r="19" spans="2:4" x14ac:dyDescent="0.35">
      <c r="B19" s="20"/>
      <c r="C19" s="20"/>
      <c r="D19" s="20"/>
    </row>
    <row r="20" spans="2:4" x14ac:dyDescent="0.35">
      <c r="B20" s="20"/>
      <c r="C20" s="20"/>
      <c r="D20" s="20"/>
    </row>
  </sheetData>
  <pageMargins left="0.7" right="0.7" top="0.78740157499999996" bottom="0.78740157499999996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showGridLines="0" zoomScale="110" zoomScaleNormal="110" workbookViewId="0"/>
  </sheetViews>
  <sheetFormatPr defaultColWidth="9.109375" defaultRowHeight="14.4" x14ac:dyDescent="0.3"/>
  <cols>
    <col min="1" max="1" width="11.33203125" style="3" customWidth="1"/>
    <col min="2" max="2" width="23" style="3" customWidth="1"/>
    <col min="3" max="3" width="14.33203125" style="3" customWidth="1"/>
    <col min="4" max="4" width="9.109375" style="3"/>
    <col min="5" max="5" width="17.33203125" style="3" customWidth="1"/>
    <col min="6" max="6" width="15.109375" style="3" bestFit="1" customWidth="1"/>
    <col min="7" max="7" width="15.44140625" style="3" bestFit="1" customWidth="1"/>
    <col min="8" max="11" width="9.109375" style="3"/>
    <col min="12" max="12" width="8.44140625" style="3" bestFit="1" customWidth="1"/>
    <col min="13" max="16384" width="9.109375" style="3"/>
  </cols>
  <sheetData>
    <row r="1" spans="1:7" x14ac:dyDescent="0.3">
      <c r="A1" s="6" t="s">
        <v>2</v>
      </c>
      <c r="B1" s="4"/>
      <c r="C1" s="8"/>
      <c r="D1" s="2"/>
      <c r="E1" s="15" t="s">
        <v>20</v>
      </c>
    </row>
    <row r="2" spans="1:7" x14ac:dyDescent="0.3">
      <c r="A2" s="4" t="b">
        <v>1</v>
      </c>
      <c r="B2" s="4"/>
      <c r="C2" s="4"/>
      <c r="E2" s="15" t="s">
        <v>21</v>
      </c>
    </row>
    <row r="3" spans="1:7" ht="19.5" customHeight="1" x14ac:dyDescent="0.3">
      <c r="A3" s="4" t="b">
        <v>1</v>
      </c>
      <c r="B3" s="4"/>
      <c r="C3" s="4"/>
    </row>
    <row r="4" spans="1:7" ht="19.5" customHeight="1" x14ac:dyDescent="0.3">
      <c r="A4" s="4"/>
      <c r="B4" s="4"/>
      <c r="C4" s="4"/>
    </row>
    <row r="5" spans="1:7" ht="24.75" customHeight="1" x14ac:dyDescent="0.3">
      <c r="B5" s="1" t="s">
        <v>3</v>
      </c>
      <c r="E5" s="1"/>
    </row>
    <row r="6" spans="1:7" x14ac:dyDescent="0.3">
      <c r="B6" s="3" t="s">
        <v>4</v>
      </c>
      <c r="C6" s="3" t="s">
        <v>6</v>
      </c>
      <c r="E6" s="13" t="s">
        <v>7</v>
      </c>
      <c r="F6" s="14" t="s">
        <v>5</v>
      </c>
      <c r="G6" s="13" t="s">
        <v>6</v>
      </c>
    </row>
    <row r="7" spans="1:7" x14ac:dyDescent="0.3">
      <c r="E7" s="9"/>
      <c r="F7" s="11"/>
      <c r="G7" s="9"/>
    </row>
    <row r="8" spans="1:7" x14ac:dyDescent="0.3">
      <c r="A8" s="5" t="s">
        <v>8</v>
      </c>
      <c r="B8" s="7">
        <v>2071</v>
      </c>
      <c r="C8" s="7">
        <v>1540.78547</v>
      </c>
      <c r="E8" s="10">
        <f t="shared" ref="E8:E25" si="0">IF($A$3=TRUE,B8,NA())</f>
        <v>2071</v>
      </c>
      <c r="F8" s="12">
        <v>2071</v>
      </c>
      <c r="G8" s="10">
        <f t="shared" ref="G8:G9" si="1">IF($A$2=TRUE,C8,NA())</f>
        <v>1540.78547</v>
      </c>
    </row>
    <row r="9" spans="1:7" x14ac:dyDescent="0.3">
      <c r="A9" s="5" t="s">
        <v>9</v>
      </c>
      <c r="B9" s="7">
        <v>2351</v>
      </c>
      <c r="C9" s="7">
        <v>960.12440000000004</v>
      </c>
      <c r="E9" s="10">
        <f t="shared" si="0"/>
        <v>2351</v>
      </c>
      <c r="F9" s="12">
        <v>2351</v>
      </c>
      <c r="G9" s="10">
        <f t="shared" si="1"/>
        <v>960.12440000000004</v>
      </c>
    </row>
    <row r="10" spans="1:7" x14ac:dyDescent="0.3">
      <c r="A10" s="5" t="s">
        <v>10</v>
      </c>
      <c r="B10" s="7">
        <v>1941</v>
      </c>
      <c r="C10" s="7">
        <v>1790.5211999999999</v>
      </c>
      <c r="E10" s="10">
        <f t="shared" si="0"/>
        <v>1941</v>
      </c>
      <c r="F10" s="12">
        <v>1941</v>
      </c>
      <c r="G10" s="10">
        <f t="shared" ref="G10:G21" si="2">IF($A$2=TRUE,C10,NA())</f>
        <v>1790.5211999999999</v>
      </c>
    </row>
    <row r="11" spans="1:7" x14ac:dyDescent="0.3">
      <c r="A11" s="5" t="s">
        <v>11</v>
      </c>
      <c r="B11" s="7">
        <v>2287.4667200000004</v>
      </c>
      <c r="C11" s="7">
        <v>1450.6693</v>
      </c>
      <c r="E11" s="10">
        <f t="shared" si="0"/>
        <v>2287.4667200000004</v>
      </c>
      <c r="F11" s="12">
        <v>2287.4667200000004</v>
      </c>
      <c r="G11" s="10">
        <f t="shared" si="2"/>
        <v>1450.6693</v>
      </c>
    </row>
    <row r="12" spans="1:7" x14ac:dyDescent="0.3">
      <c r="A12" s="5" t="s">
        <v>12</v>
      </c>
      <c r="B12" s="7">
        <v>1787.5644160000004</v>
      </c>
      <c r="C12" s="7">
        <v>1380.2389000000001</v>
      </c>
      <c r="E12" s="10">
        <f t="shared" si="0"/>
        <v>1787.5644160000004</v>
      </c>
      <c r="F12" s="12">
        <v>1787.5644160000004</v>
      </c>
      <c r="G12" s="10">
        <f t="shared" si="2"/>
        <v>1380.2389000000001</v>
      </c>
    </row>
    <row r="13" spans="1:7" x14ac:dyDescent="0.3">
      <c r="A13" s="5" t="s">
        <v>13</v>
      </c>
      <c r="B13" s="7">
        <v>1980.9273000000003</v>
      </c>
      <c r="C13" s="7">
        <v>1320.6182000000001</v>
      </c>
      <c r="E13" s="10">
        <f t="shared" si="0"/>
        <v>1980.9273000000003</v>
      </c>
      <c r="F13" s="12">
        <v>0</v>
      </c>
      <c r="G13" s="10">
        <f t="shared" si="2"/>
        <v>1320.6182000000001</v>
      </c>
    </row>
    <row r="14" spans="1:7" x14ac:dyDescent="0.3">
      <c r="A14" s="5" t="s">
        <v>14</v>
      </c>
      <c r="B14" s="7">
        <v>2120.7000800000001</v>
      </c>
      <c r="C14" s="7">
        <v>1726.4667200000006</v>
      </c>
      <c r="E14" s="10">
        <f t="shared" si="0"/>
        <v>2120.7000800000001</v>
      </c>
      <c r="F14" s="12">
        <v>0</v>
      </c>
      <c r="G14" s="10">
        <f t="shared" si="2"/>
        <v>1726.4667200000006</v>
      </c>
    </row>
    <row r="15" spans="1:7" x14ac:dyDescent="0.3">
      <c r="A15" s="5" t="s">
        <v>15</v>
      </c>
      <c r="B15" s="7">
        <v>1839.8466240000007</v>
      </c>
      <c r="C15" s="7">
        <v>1226.5644160000004</v>
      </c>
      <c r="E15" s="10">
        <f t="shared" si="0"/>
        <v>1839.8466240000007</v>
      </c>
      <c r="F15" s="12">
        <v>0</v>
      </c>
      <c r="G15" s="10">
        <f t="shared" si="2"/>
        <v>1226.5644160000004</v>
      </c>
    </row>
    <row r="16" spans="1:7" x14ac:dyDescent="0.3">
      <c r="A16" s="5" t="s">
        <v>16</v>
      </c>
      <c r="B16" s="7">
        <v>1818.2013696000006</v>
      </c>
      <c r="C16" s="7">
        <v>1212.1342464000004</v>
      </c>
      <c r="E16" s="10">
        <f t="shared" si="0"/>
        <v>1818.2013696000006</v>
      </c>
      <c r="F16" s="12">
        <v>0</v>
      </c>
      <c r="G16" s="10">
        <f t="shared" si="2"/>
        <v>1212.1342464000004</v>
      </c>
    </row>
    <row r="17" spans="1:7" x14ac:dyDescent="0.3">
      <c r="A17" s="5" t="s">
        <v>17</v>
      </c>
      <c r="B17" s="7">
        <v>1620.3019008000008</v>
      </c>
      <c r="C17" s="7">
        <v>1080.2012672000005</v>
      </c>
      <c r="E17" s="10">
        <f t="shared" si="0"/>
        <v>1620.3019008000008</v>
      </c>
      <c r="F17" s="12">
        <v>0</v>
      </c>
      <c r="G17" s="10">
        <f t="shared" si="2"/>
        <v>1080.2012672000005</v>
      </c>
    </row>
    <row r="18" spans="1:7" x14ac:dyDescent="0.3">
      <c r="A18" s="5" t="s">
        <v>18</v>
      </c>
      <c r="B18" s="7">
        <v>1706.8829184000006</v>
      </c>
      <c r="C18" s="7">
        <v>1137.9219456000003</v>
      </c>
      <c r="E18" s="10">
        <f t="shared" si="0"/>
        <v>1706.8829184000006</v>
      </c>
      <c r="F18" s="12">
        <v>0</v>
      </c>
      <c r="G18" s="10">
        <f t="shared" si="2"/>
        <v>1137.9219456000003</v>
      </c>
    </row>
    <row r="19" spans="1:7" x14ac:dyDescent="0.3">
      <c r="A19" s="5" t="s">
        <v>19</v>
      </c>
      <c r="B19" s="7">
        <v>1422.4024320000005</v>
      </c>
      <c r="C19" s="7">
        <v>948.26828800000033</v>
      </c>
      <c r="E19" s="10">
        <f t="shared" si="0"/>
        <v>1422.4024320000005</v>
      </c>
      <c r="F19" s="12">
        <v>0</v>
      </c>
      <c r="G19" s="10">
        <f t="shared" si="2"/>
        <v>948.26828800000033</v>
      </c>
    </row>
    <row r="20" spans="1:7" x14ac:dyDescent="0.3">
      <c r="A20" s="5" t="s">
        <v>8</v>
      </c>
      <c r="B20" s="7">
        <v>1630.854</v>
      </c>
      <c r="C20" s="7">
        <v>925.18001664000042</v>
      </c>
      <c r="E20" s="10">
        <f t="shared" si="0"/>
        <v>1630.854</v>
      </c>
      <c r="F20" s="12">
        <v>0</v>
      </c>
      <c r="G20" s="10">
        <f t="shared" si="2"/>
        <v>925.18001664000042</v>
      </c>
    </row>
    <row r="21" spans="1:7" x14ac:dyDescent="0.3">
      <c r="A21" s="5" t="s">
        <v>9</v>
      </c>
      <c r="B21" s="7">
        <v>1789.55</v>
      </c>
      <c r="C21" s="7">
        <v>927.90113433600038</v>
      </c>
      <c r="E21" s="10">
        <f t="shared" si="0"/>
        <v>1789.55</v>
      </c>
      <c r="F21" s="12">
        <v>0</v>
      </c>
      <c r="G21" s="10">
        <f t="shared" si="2"/>
        <v>927.90113433600038</v>
      </c>
    </row>
    <row r="22" spans="1:7" x14ac:dyDescent="0.3">
      <c r="A22" s="5" t="s">
        <v>10</v>
      </c>
      <c r="B22" s="7">
        <v>2040.7122126336001</v>
      </c>
      <c r="C22" s="7">
        <v>1558.4748084224007</v>
      </c>
      <c r="E22" s="10">
        <f t="shared" si="0"/>
        <v>2040.7122126336001</v>
      </c>
      <c r="F22" s="12">
        <v>0</v>
      </c>
      <c r="G22" s="10">
        <f t="shared" ref="G22:G25" si="3">IF($A$2=TRUE,C22,NA())</f>
        <v>1558.4748084224007</v>
      </c>
    </row>
    <row r="23" spans="1:7" x14ac:dyDescent="0.3">
      <c r="A23" s="5" t="s">
        <v>11</v>
      </c>
      <c r="B23" s="7">
        <v>2050.66709455616</v>
      </c>
      <c r="C23" s="7">
        <v>1291.7780630374407</v>
      </c>
      <c r="E23" s="10">
        <f t="shared" si="0"/>
        <v>2050.66709455616</v>
      </c>
      <c r="F23" s="12">
        <v>0</v>
      </c>
      <c r="G23" s="10">
        <f t="shared" si="3"/>
        <v>1291.7780630374407</v>
      </c>
    </row>
    <row r="24" spans="1:7" x14ac:dyDescent="0.3">
      <c r="A24" s="5" t="s">
        <v>12</v>
      </c>
      <c r="B24" s="7">
        <v>2100.89</v>
      </c>
      <c r="C24" s="7">
        <v>1456.8853999999999</v>
      </c>
      <c r="E24" s="10">
        <f t="shared" si="0"/>
        <v>2100.89</v>
      </c>
      <c r="F24" s="12">
        <v>0</v>
      </c>
      <c r="G24" s="10">
        <f t="shared" si="3"/>
        <v>1456.8853999999999</v>
      </c>
    </row>
    <row r="25" spans="1:7" x14ac:dyDescent="0.3">
      <c r="A25" s="5" t="s">
        <v>13</v>
      </c>
      <c r="B25" s="7">
        <v>2150.56</v>
      </c>
      <c r="C25" s="7">
        <v>1502.3353999999999</v>
      </c>
      <c r="E25" s="10">
        <f t="shared" si="0"/>
        <v>2150.56</v>
      </c>
      <c r="F25" s="12">
        <v>0</v>
      </c>
      <c r="G25" s="10">
        <f t="shared" si="3"/>
        <v>1502.3353999999999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1</xdr:col>
                    <xdr:colOff>1371600</xdr:colOff>
                    <xdr:row>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2</xdr:row>
                    <xdr:rowOff>68580</xdr:rowOff>
                  </from>
                  <to>
                    <xdr:col>2</xdr:col>
                    <xdr:colOff>137160</xdr:colOff>
                    <xdr:row>3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titulky</vt:lpstr>
      <vt:lpstr>graf1</vt:lpstr>
      <vt:lpstr>graf2</vt:lpstr>
      <vt:lpstr>Actual_Range</vt:lpstr>
      <vt:lpstr>Forecast_Toggle</vt:lpstr>
      <vt:lpstr>Historical_Toggle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Číhař</dc:creator>
  <cp:lastModifiedBy>Jiří Číhař</cp:lastModifiedBy>
  <dcterms:created xsi:type="dcterms:W3CDTF">2011-06-23T09:42:59Z</dcterms:created>
  <dcterms:modified xsi:type="dcterms:W3CDTF">2020-07-25T14:58:48Z</dcterms:modified>
</cp:coreProperties>
</file>