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ri.cihar\OneDrive - MARO s.r.o\Documents\NaWeb\"/>
    </mc:Choice>
  </mc:AlternateContent>
  <xr:revisionPtr revIDLastSave="0" documentId="13_ncr:1_{8D268C08-F00A-47D4-8A20-BF0B266670BC}" xr6:coauthVersionLast="45" xr6:coauthVersionMax="45" xr10:uidLastSave="{00000000-0000-0000-0000-000000000000}"/>
  <bookViews>
    <workbookView xWindow="-108" yWindow="-108" windowWidth="23256" windowHeight="12576" xr2:uid="{0C965341-81C1-4ACA-AAEE-59B5B4BC34AA}"/>
  </bookViews>
  <sheets>
    <sheet name="titulky" sheetId="3" r:id="rId1"/>
    <sheet name="chyba" sheetId="1" r:id="rId2"/>
    <sheet name="řešení" sheetId="2" r:id="rId3"/>
  </sheets>
  <externalReferences>
    <externalReference r:id="rId4"/>
    <externalReference r:id="rId5"/>
  </externalReferences>
  <definedNames>
    <definedName name="Klient">[1]List1!$B$5:$B$18</definedName>
    <definedName name="lstJobs">'[2]data &amp; calc'!$H$4:$H$11</definedName>
    <definedName name="Návštěva">[1]List1!$C$5:$C$18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2" l="1"/>
  <c r="E7" i="2"/>
  <c r="E8" i="2"/>
  <c r="E5" i="2"/>
  <c r="D8" i="2"/>
  <c r="C8" i="2"/>
  <c r="C7" i="2"/>
  <c r="D7" i="2" s="1"/>
  <c r="C6" i="2"/>
  <c r="D6" i="2" s="1"/>
  <c r="D5" i="2"/>
  <c r="C5" i="2"/>
  <c r="D2" i="2"/>
  <c r="E5" i="1"/>
  <c r="C8" i="1"/>
  <c r="D8" i="1" s="1"/>
  <c r="E8" i="1" s="1"/>
  <c r="C7" i="1"/>
  <c r="D7" i="1" s="1"/>
  <c r="E7" i="1" s="1"/>
  <c r="C6" i="1"/>
  <c r="D6" i="1" s="1"/>
  <c r="E6" i="1" s="1"/>
  <c r="C5" i="1"/>
  <c r="D5" i="1" s="1"/>
  <c r="D2" i="1"/>
</calcChain>
</file>

<file path=xl/sharedStrings.xml><?xml version="1.0" encoding="utf-8"?>
<sst xmlns="http://schemas.openxmlformats.org/spreadsheetml/2006/main" count="31" uniqueCount="21">
  <si>
    <t>noční směna</t>
  </si>
  <si>
    <t>OD</t>
  </si>
  <si>
    <t>DO</t>
  </si>
  <si>
    <t>MAX</t>
  </si>
  <si>
    <t>příchod</t>
  </si>
  <si>
    <t>odchod</t>
  </si>
  <si>
    <t>celkem</t>
  </si>
  <si>
    <t>z toho noc</t>
  </si>
  <si>
    <t>příplatek / hod</t>
  </si>
  <si>
    <t>celkem příplatek</t>
  </si>
  <si>
    <t>Řešení spočívá ve vynásobení časové hodnoty faktorem 24</t>
  </si>
  <si>
    <t>Pokud potřebujeme vynásobit čas hodinovou sazbou - násobíme údaj faktorem 24</t>
  </si>
  <si>
    <t>Pokud potřebujeme vynásobit čas minutovou sazbou - násobíme údaj faktorem 24*60</t>
  </si>
  <si>
    <r>
      <t xml:space="preserve">Důvodem je skutečnost, že čas je interně ukládán v desetinném formátu představujícím </t>
    </r>
    <r>
      <rPr>
        <b/>
        <sz val="14"/>
        <rFont val="Calibri"/>
        <family val="2"/>
        <charset val="238"/>
        <scheme val="minor"/>
      </rPr>
      <t>uplynulou část 24h</t>
    </r>
  </si>
  <si>
    <r>
      <t xml:space="preserve">(6:00 = 0,25; </t>
    </r>
    <r>
      <rPr>
        <b/>
        <sz val="14"/>
        <rFont val="Calibri"/>
        <family val="2"/>
        <charset val="238"/>
        <scheme val="minor"/>
      </rPr>
      <t>8:00 = 0,3333.</t>
    </r>
    <r>
      <rPr>
        <sz val="14"/>
        <rFont val="Calibri"/>
        <family val="2"/>
        <charset val="238"/>
        <scheme val="minor"/>
      </rPr>
      <t xml:space="preserve">.;12:00 = 0,5; 18:00 = 0,75 atd) </t>
    </r>
  </si>
  <si>
    <r>
      <t>Excel</t>
    </r>
    <r>
      <rPr>
        <i/>
        <sz val="28"/>
        <color theme="0" tint="-0.34998626667073579"/>
        <rFont val="Calibri"/>
        <family val="2"/>
        <charset val="238"/>
        <scheme val="minor"/>
      </rPr>
      <t>(entní)</t>
    </r>
    <r>
      <rPr>
        <sz val="36"/>
        <color theme="1"/>
        <rFont val="Calibri"/>
        <family val="2"/>
        <charset val="238"/>
        <scheme val="minor"/>
      </rPr>
      <t xml:space="preserve"> tipy, triky a postupy</t>
    </r>
  </si>
  <si>
    <t>Jiří Číhař</t>
  </si>
  <si>
    <t>jcihar@dataspectrum.cz</t>
  </si>
  <si>
    <t>web</t>
  </si>
  <si>
    <t>www.dataspectrum.cz</t>
  </si>
  <si>
    <t>Násobení času hodinovou sazbou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</si>
</sst>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sz val="10"/>
      <color indexed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sz val="10"/>
      <name val="Arial CE"/>
      <charset val="238"/>
    </font>
    <font>
      <sz val="36"/>
      <color theme="1"/>
      <name val="Calibri"/>
      <family val="2"/>
      <charset val="238"/>
      <scheme val="minor"/>
    </font>
    <font>
      <i/>
      <sz val="28"/>
      <color theme="0" tint="-0.34998626667073579"/>
      <name val="Calibri"/>
      <family val="2"/>
      <charset val="238"/>
      <scheme val="minor"/>
    </font>
    <font>
      <u/>
      <sz val="26"/>
      <color theme="10"/>
      <name val="Calibri"/>
      <family val="2"/>
      <charset val="238"/>
      <scheme val="minor"/>
    </font>
    <font>
      <i/>
      <sz val="2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33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10" fillId="0" borderId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1" applyFont="1"/>
    <xf numFmtId="0" fontId="3" fillId="2" borderId="1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4" fillId="0" borderId="0" xfId="0" applyFont="1"/>
    <xf numFmtId="20" fontId="3" fillId="3" borderId="2" xfId="1" applyNumberFormat="1" applyFont="1" applyFill="1" applyBorder="1" applyAlignment="1">
      <alignment horizontal="center"/>
    </xf>
    <xf numFmtId="20" fontId="3" fillId="0" borderId="0" xfId="1" applyNumberFormat="1" applyFont="1"/>
    <xf numFmtId="0" fontId="3" fillId="2" borderId="2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20" fontId="3" fillId="0" borderId="0" xfId="1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3" borderId="0" xfId="0" applyNumberFormat="1" applyFont="1" applyFill="1" applyAlignment="1">
      <alignment horizontal="center"/>
    </xf>
    <xf numFmtId="164" fontId="4" fillId="4" borderId="0" xfId="0" applyNumberFormat="1" applyFont="1" applyFill="1" applyAlignment="1">
      <alignment horizontal="center"/>
    </xf>
    <xf numFmtId="0" fontId="5" fillId="0" borderId="0" xfId="0" applyFont="1" applyFill="1"/>
    <xf numFmtId="0" fontId="0" fillId="0" borderId="0" xfId="0" applyFill="1"/>
    <xf numFmtId="0" fontId="4" fillId="0" borderId="0" xfId="0" applyFont="1" applyFill="1"/>
    <xf numFmtId="2" fontId="6" fillId="0" borderId="0" xfId="0" applyNumberFormat="1" applyFont="1" applyFill="1"/>
    <xf numFmtId="0" fontId="3" fillId="0" borderId="0" xfId="0" applyFont="1" applyFill="1"/>
    <xf numFmtId="0" fontId="9" fillId="0" borderId="0" xfId="2" applyFont="1"/>
    <xf numFmtId="0" fontId="10" fillId="0" borderId="0" xfId="3"/>
    <xf numFmtId="0" fontId="11" fillId="0" borderId="0" xfId="2" applyFont="1" applyAlignment="1">
      <alignment horizontal="left"/>
    </xf>
    <xf numFmtId="0" fontId="11" fillId="0" borderId="0" xfId="2" applyFont="1"/>
    <xf numFmtId="0" fontId="9" fillId="0" borderId="0" xfId="2" applyFont="1" applyAlignment="1">
      <alignment horizontal="right"/>
    </xf>
    <xf numFmtId="0" fontId="13" fillId="0" borderId="0" xfId="4" applyFont="1"/>
    <xf numFmtId="0" fontId="14" fillId="0" borderId="0" xfId="2" applyFont="1" applyAlignment="1">
      <alignment horizontal="right"/>
    </xf>
  </cellXfs>
  <cellStyles count="5">
    <cellStyle name="Hypertextový odkaz 2" xfId="4" xr:uid="{313FC59E-FB1B-4B13-B5FA-9BAC8EE1381C}"/>
    <cellStyle name="Normální" xfId="0" builtinId="0"/>
    <cellStyle name="Normální 2" xfId="2" xr:uid="{10CDC090-5D58-4263-B7D7-E229A97F4B89}"/>
    <cellStyle name="Normální 3" xfId="3" xr:uid="{A6847644-6338-4BBD-B2FF-8C1FCD866A37}"/>
    <cellStyle name="normální_notturno" xfId="1" xr:uid="{E1939882-D940-42F9-8C40-45B357917C25}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iri.cihar\OneDrive%20-%20MARO%20s.r.o\Documents\excelentn&#237;_triky%20-%20vyhled&#225;vac&#237;%20funkce_v&#353;echny%20v&#253;skyt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%20-%20krabicov&#253;_boxplot_gra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</sheetNames>
    <sheetDataSet>
      <sheetData sheetId="0" refreshError="1"/>
      <sheetData sheetId="1">
        <row r="5">
          <cell r="B5" t="str">
            <v>Novák</v>
          </cell>
          <cell r="C5">
            <v>43942</v>
          </cell>
        </row>
        <row r="6">
          <cell r="B6" t="str">
            <v>Brožová</v>
          </cell>
          <cell r="C6">
            <v>43945</v>
          </cell>
        </row>
        <row r="7">
          <cell r="B7" t="str">
            <v>Novák</v>
          </cell>
          <cell r="C7">
            <v>43955</v>
          </cell>
        </row>
        <row r="8">
          <cell r="B8" t="str">
            <v>Pajerová</v>
          </cell>
          <cell r="C8">
            <v>43958</v>
          </cell>
        </row>
        <row r="9">
          <cell r="B9" t="str">
            <v>Michalský</v>
          </cell>
          <cell r="C9">
            <v>43960</v>
          </cell>
        </row>
        <row r="10">
          <cell r="B10" t="str">
            <v>Brožová</v>
          </cell>
          <cell r="C10">
            <v>43963</v>
          </cell>
        </row>
        <row r="11">
          <cell r="B11" t="str">
            <v>Novotný</v>
          </cell>
          <cell r="C11">
            <v>43965</v>
          </cell>
        </row>
        <row r="12">
          <cell r="B12" t="str">
            <v>Brožová</v>
          </cell>
          <cell r="C12">
            <v>43970</v>
          </cell>
        </row>
        <row r="13">
          <cell r="B13" t="str">
            <v>Novotný</v>
          </cell>
          <cell r="C13">
            <v>43978</v>
          </cell>
        </row>
        <row r="14">
          <cell r="B14" t="str">
            <v>Michalský</v>
          </cell>
          <cell r="C14">
            <v>43981</v>
          </cell>
        </row>
        <row r="15">
          <cell r="B15" t="str">
            <v>Brožová</v>
          </cell>
          <cell r="C15">
            <v>43989</v>
          </cell>
        </row>
        <row r="16">
          <cell r="B16" t="str">
            <v>Michalský</v>
          </cell>
          <cell r="C16">
            <v>43999</v>
          </cell>
        </row>
        <row r="17">
          <cell r="B17" t="str">
            <v>Novotný</v>
          </cell>
          <cell r="C17">
            <v>44007</v>
          </cell>
        </row>
        <row r="18">
          <cell r="B18" t="str">
            <v>Brožová</v>
          </cell>
          <cell r="C18">
            <v>44017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ky"/>
      <sheetName val="Box plot - krabicový graf"/>
      <sheetName val="data &amp; calc"/>
      <sheetName val="Struktura"/>
      <sheetName val="Postup"/>
    </sheetNames>
    <sheetDataSet>
      <sheetData sheetId="0"/>
      <sheetData sheetId="1"/>
      <sheetData sheetId="2">
        <row r="4">
          <cell r="H4" t="str">
            <v>Analytik</v>
          </cell>
        </row>
        <row r="5">
          <cell r="H5" t="str">
            <v>Projektový manager</v>
          </cell>
        </row>
        <row r="6">
          <cell r="H6" t="str">
            <v>Top Mgmt.</v>
          </cell>
        </row>
        <row r="7">
          <cell r="H7" t="str">
            <v>Manager</v>
          </cell>
        </row>
        <row r="8">
          <cell r="H8" t="str">
            <v>Konzultant</v>
          </cell>
        </row>
        <row r="9">
          <cell r="H9" t="str">
            <v>Účetní</v>
          </cell>
        </row>
        <row r="10">
          <cell r="H10" t="str">
            <v>Programátor</v>
          </cell>
        </row>
        <row r="11">
          <cell r="H11" t="str">
            <v>Auditor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jcihar@dataspectrum.cz" TargetMode="External"/><Relationship Id="rId1" Type="http://schemas.openxmlformats.org/officeDocument/2006/relationships/hyperlink" Target="http://www.dataspectrum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2D2D7-E10B-4862-826C-88D088A05B60}">
  <dimension ref="A1:H10"/>
  <sheetViews>
    <sheetView showGridLines="0" tabSelected="1" workbookViewId="0">
      <selection activeCell="D3" sqref="D3:H3"/>
    </sheetView>
  </sheetViews>
  <sheetFormatPr defaultRowHeight="13.2" x14ac:dyDescent="0.25"/>
  <cols>
    <col min="1" max="3" width="8.88671875" style="19"/>
    <col min="4" max="4" width="23.6640625" style="19" customWidth="1"/>
    <col min="5" max="6" width="8.88671875" style="19"/>
    <col min="7" max="7" width="65.109375" style="19" customWidth="1"/>
    <col min="8" max="16384" width="8.88671875" style="19"/>
  </cols>
  <sheetData>
    <row r="1" spans="1:8" ht="33.6" x14ac:dyDescent="0.65">
      <c r="A1" s="18"/>
      <c r="B1" s="18"/>
      <c r="C1" s="18"/>
      <c r="D1" s="18"/>
      <c r="E1" s="18"/>
      <c r="F1" s="18"/>
      <c r="G1" s="18"/>
      <c r="H1" s="18"/>
    </row>
    <row r="2" spans="1:8" ht="33.6" x14ac:dyDescent="0.65">
      <c r="A2" s="18"/>
      <c r="B2" s="18"/>
      <c r="C2" s="18"/>
      <c r="D2" s="18"/>
      <c r="E2" s="18"/>
      <c r="F2" s="18"/>
      <c r="G2" s="18"/>
      <c r="H2" s="18"/>
    </row>
    <row r="3" spans="1:8" ht="46.2" x14ac:dyDescent="0.85">
      <c r="A3" s="18"/>
      <c r="B3" s="18"/>
      <c r="C3" s="18"/>
      <c r="D3" s="20" t="s">
        <v>15</v>
      </c>
      <c r="E3" s="20"/>
      <c r="F3" s="20"/>
      <c r="G3" s="20"/>
      <c r="H3" s="20"/>
    </row>
    <row r="4" spans="1:8" ht="46.2" x14ac:dyDescent="0.85">
      <c r="A4" s="18"/>
      <c r="B4" s="18"/>
      <c r="C4" s="18"/>
      <c r="D4" s="21" t="s">
        <v>20</v>
      </c>
      <c r="E4" s="18"/>
      <c r="F4" s="18"/>
      <c r="G4" s="18"/>
      <c r="H4" s="18"/>
    </row>
    <row r="5" spans="1:8" ht="33.6" x14ac:dyDescent="0.65">
      <c r="A5" s="18"/>
      <c r="B5" s="18"/>
      <c r="C5" s="18"/>
      <c r="D5" s="18"/>
      <c r="E5" s="18"/>
      <c r="F5" s="18"/>
      <c r="G5" s="18"/>
      <c r="H5" s="18"/>
    </row>
    <row r="6" spans="1:8" ht="33.6" x14ac:dyDescent="0.65">
      <c r="A6" s="18"/>
      <c r="B6" s="18"/>
      <c r="C6" s="18"/>
      <c r="D6" s="22" t="s">
        <v>16</v>
      </c>
      <c r="E6" s="18"/>
      <c r="F6" s="18"/>
      <c r="G6" s="23" t="s">
        <v>17</v>
      </c>
      <c r="H6" s="18"/>
    </row>
    <row r="7" spans="1:8" ht="33.6" x14ac:dyDescent="0.65">
      <c r="A7" s="18"/>
      <c r="B7" s="18"/>
      <c r="C7" s="18"/>
      <c r="D7" s="24" t="s">
        <v>18</v>
      </c>
      <c r="E7" s="18"/>
      <c r="F7" s="18"/>
      <c r="G7" s="23" t="s">
        <v>19</v>
      </c>
      <c r="H7" s="18"/>
    </row>
    <row r="8" spans="1:8" ht="33.6" x14ac:dyDescent="0.65">
      <c r="A8" s="18"/>
      <c r="B8" s="18"/>
      <c r="C8" s="18"/>
      <c r="D8" s="22"/>
      <c r="E8" s="18"/>
      <c r="F8" s="18"/>
      <c r="G8" s="23"/>
      <c r="H8" s="18"/>
    </row>
    <row r="9" spans="1:8" ht="33.6" x14ac:dyDescent="0.65">
      <c r="A9" s="18"/>
      <c r="B9" s="18"/>
      <c r="C9" s="18"/>
      <c r="D9" s="18"/>
      <c r="E9" s="18"/>
      <c r="F9" s="18"/>
      <c r="G9" s="18"/>
      <c r="H9" s="18"/>
    </row>
    <row r="10" spans="1:8" ht="33.6" x14ac:dyDescent="0.65">
      <c r="A10" s="18"/>
      <c r="B10" s="18"/>
      <c r="C10" s="18"/>
      <c r="D10" s="18"/>
      <c r="E10" s="18"/>
      <c r="F10" s="18"/>
      <c r="G10" s="18"/>
      <c r="H10" s="18"/>
    </row>
  </sheetData>
  <mergeCells count="1">
    <mergeCell ref="D3:H3"/>
  </mergeCells>
  <hyperlinks>
    <hyperlink ref="G7" r:id="rId1" xr:uid="{FFED835C-A534-4F35-9FD8-E370BA9A70C9}"/>
    <hyperlink ref="G6" r:id="rId2" xr:uid="{6D09DCD5-B562-4D6A-BE7B-8417153B397F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5D058-E53D-46A1-9C96-5A92B971595B}">
  <dimension ref="A1:E8"/>
  <sheetViews>
    <sheetView workbookViewId="0">
      <selection activeCell="E5" sqref="E5"/>
    </sheetView>
  </sheetViews>
  <sheetFormatPr defaultRowHeight="18" x14ac:dyDescent="0.35"/>
  <cols>
    <col min="1" max="4" width="18.6640625" style="4" customWidth="1"/>
    <col min="5" max="5" width="19" style="4" customWidth="1"/>
    <col min="6" max="16384" width="8.88671875" style="4"/>
  </cols>
  <sheetData>
    <row r="1" spans="1:5" x14ac:dyDescent="0.35">
      <c r="A1" s="1"/>
      <c r="B1" s="2" t="s">
        <v>1</v>
      </c>
      <c r="C1" s="2" t="s">
        <v>2</v>
      </c>
      <c r="D1" s="2" t="s">
        <v>3</v>
      </c>
      <c r="E1" s="3" t="s">
        <v>8</v>
      </c>
    </row>
    <row r="2" spans="1:5" x14ac:dyDescent="0.35">
      <c r="A2" s="5" t="s">
        <v>0</v>
      </c>
      <c r="B2" s="5">
        <v>0.91666666666666663</v>
      </c>
      <c r="C2" s="5">
        <v>0.25</v>
      </c>
      <c r="D2" s="5">
        <f>(B2&gt;C2)+C2-B2</f>
        <v>0.33333333333333337</v>
      </c>
      <c r="E2" s="11">
        <v>120</v>
      </c>
    </row>
    <row r="3" spans="1:5" x14ac:dyDescent="0.35">
      <c r="A3" s="6"/>
      <c r="B3" s="6"/>
      <c r="C3" s="1"/>
      <c r="D3" s="1"/>
    </row>
    <row r="4" spans="1:5" x14ac:dyDescent="0.35">
      <c r="A4" s="7" t="s">
        <v>4</v>
      </c>
      <c r="B4" s="7" t="s">
        <v>5</v>
      </c>
      <c r="C4" s="7" t="s">
        <v>6</v>
      </c>
      <c r="D4" s="7" t="s">
        <v>7</v>
      </c>
      <c r="E4" s="8" t="s">
        <v>9</v>
      </c>
    </row>
    <row r="5" spans="1:5" x14ac:dyDescent="0.35">
      <c r="A5" s="9">
        <v>0.91666666666666663</v>
      </c>
      <c r="B5" s="9">
        <v>0.29166666666666669</v>
      </c>
      <c r="C5" s="9">
        <f>(A5&gt;B5)+B5-A5</f>
        <v>0.37500000000000011</v>
      </c>
      <c r="D5" s="9">
        <f>C5-IF(B5&gt;=A5,MAX(0,MIN(B5,$B$2)-MAX(A5,$C$2)),MAX(0,$B$2-MAX(A5,$C$2))+MAX(0,MIN(B5,$B$2)-$C$2))</f>
        <v>0.33333333333333343</v>
      </c>
      <c r="E5" s="12">
        <f>D5*$E$2</f>
        <v>40.000000000000014</v>
      </c>
    </row>
    <row r="6" spans="1:5" x14ac:dyDescent="0.35">
      <c r="A6" s="9">
        <v>0.375</v>
      </c>
      <c r="B6" s="9">
        <v>0.625</v>
      </c>
      <c r="C6" s="9">
        <f>(A6&gt;B6)+B6-A6</f>
        <v>0.25</v>
      </c>
      <c r="D6" s="9">
        <f>C6-IF(B6&gt;=A6,MAX(0,MIN(B6,$B$2)-MAX(A6,$C$2)),MAX(0,$B$2-MAX(A6,$C$2))+MAX(0,MIN(B6,$B$2)-$C$2))</f>
        <v>0</v>
      </c>
      <c r="E6" s="10">
        <f t="shared" ref="E6:E8" si="0">D6*$E$2</f>
        <v>0</v>
      </c>
    </row>
    <row r="7" spans="1:5" x14ac:dyDescent="0.35">
      <c r="A7" s="9">
        <v>0.95833333333333337</v>
      </c>
      <c r="B7" s="9">
        <v>0.1875</v>
      </c>
      <c r="C7" s="9">
        <f>(A7&gt;B7)+B7-A7</f>
        <v>0.22916666666666663</v>
      </c>
      <c r="D7" s="9">
        <f>C7-IF(B7&gt;=A7,MAX(0,MIN(B7,$B$2)-MAX(A7,$C$2)),MAX(0,$B$2-MAX(A7,$C$2))+MAX(0,MIN(B7,$B$2)-$C$2))</f>
        <v>0.22916666666666663</v>
      </c>
      <c r="E7" s="10">
        <f t="shared" si="0"/>
        <v>27.499999999999996</v>
      </c>
    </row>
    <row r="8" spans="1:5" x14ac:dyDescent="0.35">
      <c r="A8" s="9">
        <v>0.875</v>
      </c>
      <c r="B8" s="9">
        <v>8.3333333333333329E-2</v>
      </c>
      <c r="C8" s="9">
        <f>(A8&gt;B8)+B8-A8</f>
        <v>0.20833333333333326</v>
      </c>
      <c r="D8" s="9">
        <f>C8-IF(B8&gt;=A8,MAX(0,MIN(B8,$B$2)-MAX(A8,$C$2)),MAX(0,$B$2-MAX(A8,$C$2))+MAX(0,MIN(B8,$B$2)-$C$2))</f>
        <v>0.16666666666666663</v>
      </c>
      <c r="E8" s="10">
        <f t="shared" si="0"/>
        <v>19.999999999999996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AE969-5C89-461F-BE89-D558A0D6F828}">
  <dimension ref="A1:H15"/>
  <sheetViews>
    <sheetView workbookViewId="0">
      <selection activeCell="E5" sqref="E5"/>
    </sheetView>
  </sheetViews>
  <sheetFormatPr defaultRowHeight="18" x14ac:dyDescent="0.35"/>
  <cols>
    <col min="1" max="4" width="18.6640625" style="4" customWidth="1"/>
    <col min="5" max="5" width="19" style="4" customWidth="1"/>
    <col min="6" max="16384" width="8.88671875" style="4"/>
  </cols>
  <sheetData>
    <row r="1" spans="1:8" x14ac:dyDescent="0.35">
      <c r="A1" s="1"/>
      <c r="B1" s="2" t="s">
        <v>1</v>
      </c>
      <c r="C1" s="2" t="s">
        <v>2</v>
      </c>
      <c r="D1" s="2" t="s">
        <v>3</v>
      </c>
      <c r="E1" s="3" t="s">
        <v>8</v>
      </c>
    </row>
    <row r="2" spans="1:8" x14ac:dyDescent="0.35">
      <c r="A2" s="5" t="s">
        <v>0</v>
      </c>
      <c r="B2" s="5">
        <v>0.91666666666666663</v>
      </c>
      <c r="C2" s="5">
        <v>0.25</v>
      </c>
      <c r="D2" s="5">
        <f>(B2&gt;C2)+C2-B2</f>
        <v>0.33333333333333337</v>
      </c>
      <c r="E2" s="11">
        <v>120</v>
      </c>
    </row>
    <row r="3" spans="1:8" x14ac:dyDescent="0.35">
      <c r="A3" s="6"/>
      <c r="B3" s="6"/>
      <c r="C3" s="1"/>
      <c r="D3" s="1"/>
    </row>
    <row r="4" spans="1:8" x14ac:dyDescent="0.35">
      <c r="A4" s="7" t="s">
        <v>4</v>
      </c>
      <c r="B4" s="7" t="s">
        <v>5</v>
      </c>
      <c r="C4" s="7" t="s">
        <v>6</v>
      </c>
      <c r="D4" s="7" t="s">
        <v>7</v>
      </c>
      <c r="E4" s="8" t="s">
        <v>9</v>
      </c>
    </row>
    <row r="5" spans="1:8" x14ac:dyDescent="0.35">
      <c r="A5" s="9">
        <v>0.91666666666666663</v>
      </c>
      <c r="B5" s="9">
        <v>0.29166666666666669</v>
      </c>
      <c r="C5" s="9">
        <f>(A5&gt;B5)+B5-A5</f>
        <v>0.37500000000000011</v>
      </c>
      <c r="D5" s="9">
        <f>C5-IF(B5&gt;=A5,MAX(0,MIN(B5,$B$2)-MAX(A5,$C$2)),MAX(0,$B$2-MAX(A5,$C$2))+MAX(0,MIN(B5,$B$2)-$C$2))</f>
        <v>0.33333333333333343</v>
      </c>
      <c r="E5" s="10">
        <f>D5*$E$2*24</f>
        <v>960.00000000000034</v>
      </c>
    </row>
    <row r="6" spans="1:8" x14ac:dyDescent="0.35">
      <c r="A6" s="9">
        <v>0.375</v>
      </c>
      <c r="B6" s="9">
        <v>0.625</v>
      </c>
      <c r="C6" s="9">
        <f>(A6&gt;B6)+B6-A6</f>
        <v>0.25</v>
      </c>
      <c r="D6" s="9">
        <f>C6-IF(B6&gt;=A6,MAX(0,MIN(B6,$B$2)-MAX(A6,$C$2)),MAX(0,$B$2-MAX(A6,$C$2))+MAX(0,MIN(B6,$B$2)-$C$2))</f>
        <v>0</v>
      </c>
      <c r="E6" s="10">
        <f t="shared" ref="E6:E8" si="0">D6*$E$2*24</f>
        <v>0</v>
      </c>
    </row>
    <row r="7" spans="1:8" x14ac:dyDescent="0.35">
      <c r="A7" s="9">
        <v>0.95833333333333337</v>
      </c>
      <c r="B7" s="9">
        <v>0.1875</v>
      </c>
      <c r="C7" s="9">
        <f>(A7&gt;B7)+B7-A7</f>
        <v>0.22916666666666663</v>
      </c>
      <c r="D7" s="9">
        <f>C7-IF(B7&gt;=A7,MAX(0,MIN(B7,$B$2)-MAX(A7,$C$2)),MAX(0,$B$2-MAX(A7,$C$2))+MAX(0,MIN(B7,$B$2)-$C$2))</f>
        <v>0.22916666666666663</v>
      </c>
      <c r="E7" s="10">
        <f t="shared" si="0"/>
        <v>659.99999999999989</v>
      </c>
    </row>
    <row r="8" spans="1:8" x14ac:dyDescent="0.35">
      <c r="A8" s="9">
        <v>0.875</v>
      </c>
      <c r="B8" s="9">
        <v>8.3333333333333329E-2</v>
      </c>
      <c r="C8" s="9">
        <f>(A8&gt;B8)+B8-A8</f>
        <v>0.20833333333333326</v>
      </c>
      <c r="D8" s="9">
        <f>C8-IF(B8&gt;=A8,MAX(0,MIN(B8,$B$2)-MAX(A8,$C$2)),MAX(0,$B$2-MAX(A8,$C$2))+MAX(0,MIN(B8,$B$2)-$C$2))</f>
        <v>0.16666666666666663</v>
      </c>
      <c r="E8" s="10">
        <f t="shared" si="0"/>
        <v>479.99999999999989</v>
      </c>
    </row>
    <row r="10" spans="1:8" s="15" customFormat="1" x14ac:dyDescent="0.35">
      <c r="A10" s="17" t="s">
        <v>10</v>
      </c>
      <c r="B10" s="13"/>
      <c r="C10" s="13"/>
      <c r="D10" s="14"/>
      <c r="E10" s="14"/>
      <c r="F10" s="14"/>
      <c r="G10" s="14"/>
      <c r="H10" s="14"/>
    </row>
    <row r="11" spans="1:8" s="15" customFormat="1" x14ac:dyDescent="0.35">
      <c r="A11" s="17" t="s">
        <v>13</v>
      </c>
      <c r="B11" s="13"/>
      <c r="C11" s="13"/>
      <c r="D11" s="14"/>
      <c r="E11" s="14"/>
      <c r="F11" s="14"/>
      <c r="G11" s="14"/>
      <c r="H11" s="14"/>
    </row>
    <row r="12" spans="1:8" s="15" customFormat="1" x14ac:dyDescent="0.35">
      <c r="A12" s="17" t="s">
        <v>14</v>
      </c>
      <c r="B12" s="13"/>
      <c r="C12" s="13"/>
      <c r="D12" s="14"/>
      <c r="E12" s="14"/>
      <c r="F12" s="14"/>
      <c r="G12" s="14"/>
      <c r="H12" s="14"/>
    </row>
    <row r="13" spans="1:8" s="15" customFormat="1" x14ac:dyDescent="0.35">
      <c r="A13" s="16"/>
      <c r="B13" s="13"/>
      <c r="C13" s="13"/>
      <c r="D13" s="14"/>
      <c r="E13" s="14"/>
      <c r="F13" s="14"/>
      <c r="G13" s="14"/>
      <c r="H13" s="14"/>
    </row>
    <row r="14" spans="1:8" s="15" customFormat="1" x14ac:dyDescent="0.35">
      <c r="A14" s="4" t="s">
        <v>11</v>
      </c>
      <c r="B14" s="13"/>
      <c r="C14" s="13"/>
      <c r="D14" s="14"/>
      <c r="E14" s="14"/>
      <c r="F14" s="14"/>
      <c r="G14" s="14"/>
      <c r="H14" s="14"/>
    </row>
    <row r="15" spans="1:8" x14ac:dyDescent="0.35">
      <c r="A15" s="4" t="s">
        <v>12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titulky</vt:lpstr>
      <vt:lpstr>chyba</vt:lpstr>
      <vt:lpstr>řešení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Číhař</dc:creator>
  <cp:lastModifiedBy>Jiří Číhař</cp:lastModifiedBy>
  <dcterms:created xsi:type="dcterms:W3CDTF">2020-07-13T16:16:17Z</dcterms:created>
  <dcterms:modified xsi:type="dcterms:W3CDTF">2020-07-13T18:56:06Z</dcterms:modified>
</cp:coreProperties>
</file>